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05" yWindow="-105" windowWidth="23250" windowHeight="12450"/>
  </bookViews>
  <sheets>
    <sheet name="ธ.ค.68" sheetId="4" r:id="rId1"/>
  </sheets>
  <definedNames>
    <definedName name="JR_PAGE_ANCHOR_0_1" localSheetId="0">ธ.ค.68!#REF!</definedName>
    <definedName name="JR_PAGE_ANCHOR_0_1">#REF!</definedName>
    <definedName name="_xlnm.Print_Area" localSheetId="0">ธ.ค.68!$A$1:$AG$33</definedName>
    <definedName name="_xlnm.Print_Titles" localSheetId="0">ธ.ค.68!$1:$5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I23" i="4" s="1"/>
  <c r="H22" i="4"/>
  <c r="D22" i="4"/>
  <c r="H20" i="4"/>
  <c r="D20" i="4"/>
  <c r="G21" i="4" s="1"/>
  <c r="I21" i="4" s="1"/>
  <c r="H14" i="4"/>
  <c r="H10" i="4"/>
  <c r="D10" i="4"/>
  <c r="G11" i="4" s="1"/>
  <c r="I11" i="4" s="1"/>
  <c r="H8" i="4"/>
  <c r="D8" i="4"/>
  <c r="G9" i="4" s="1"/>
  <c r="I9" i="4" s="1"/>
  <c r="H6" i="4"/>
  <c r="D6" i="4"/>
  <c r="G7" i="4" s="1"/>
  <c r="I7" i="4" s="1"/>
  <c r="H18" i="4"/>
  <c r="D18" i="4"/>
  <c r="I19" i="4" s="1"/>
  <c r="H16" i="4"/>
  <c r="D16" i="4"/>
  <c r="G17" i="4" s="1"/>
  <c r="I17" i="4" s="1"/>
  <c r="D14" i="4"/>
  <c r="G15" i="4" s="1"/>
  <c r="I15" i="4" s="1"/>
  <c r="H12" i="4"/>
  <c r="D12" i="4"/>
  <c r="G13" i="4" s="1"/>
  <c r="I13" i="4" s="1"/>
  <c r="G19" i="4" l="1"/>
</calcChain>
</file>

<file path=xl/sharedStrings.xml><?xml version="1.0" encoding="utf-8"?>
<sst xmlns="http://schemas.openxmlformats.org/spreadsheetml/2006/main" count="87" uniqueCount="56">
  <si>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</si>
  <si>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</si>
  <si>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</si>
  <si>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</si>
  <si>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</si>
  <si>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</si>
  <si>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</si>
  <si>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</si>
  <si>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 xml:space="preserve">รายงานที่จัดซื้อจัดจ้าง 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</si>
  <si>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</si>
  <si>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</si>
  <si>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</si>
  <si>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>เลขที่และวันที่ของสัญญาหรือ</t>
  </si>
  <si>
    <t>ข้อตกลงในการจัดซื้อหรือจ้าง</t>
  </si>
  <si>
    <t xml:space="preserve">ใบสั่งซื้อ  5/2568  </t>
  </si>
  <si>
    <t>ลว. 16/12/67</t>
  </si>
  <si>
    <t xml:space="preserve">ใบสั่งซื้อ  6/2568  </t>
  </si>
  <si>
    <t xml:space="preserve">ใบสั่งซื้อ  7/2568  </t>
  </si>
  <si>
    <t>ลว. 20/12/67</t>
  </si>
  <si>
    <t>จัดซื้อเสื้อกีฬา โครงการจัดกิจกรรม</t>
  </si>
  <si>
    <t>การแข่งขันกีฬาศูนย์พัฒนาเด็กเล็ก</t>
  </si>
  <si>
    <t>จัดซื้อวัสดุ โครงการจัดกิจกรรม</t>
  </si>
  <si>
    <t>ร้าน ป.พาณิชย์</t>
  </si>
  <si>
    <t>ผลการดำเนินการจัดซื้อจัดจ้างในรอบเดือน  ธันวาคม  2567</t>
  </si>
  <si>
    <t>วันที่  31  ธันวาคม  2567</t>
  </si>
  <si>
    <t>ห้างหุ้นส่วนจำกัด ไทยสินเจริญ 2560</t>
  </si>
  <si>
    <t>จัดซื้อวัสดุสำนักงาน (สำนักปลัด)</t>
  </si>
  <si>
    <t xml:space="preserve">ใบสั่งจ้าง  11/2568  </t>
  </si>
  <si>
    <t>ลว. 2/12/67</t>
  </si>
  <si>
    <t xml:space="preserve">ใบสั่งจ้าง  12/2568  </t>
  </si>
  <si>
    <t xml:space="preserve">ใบสั่งจ้าง  13/2568  </t>
  </si>
  <si>
    <t>ร้านพรีเมียร์อาร์ตการป้าย</t>
  </si>
  <si>
    <t>นายตะวัน   ปัจฉิมบูรณ์</t>
  </si>
  <si>
    <t>ป้ายโครงการอบรม คุณธรรม จริยธรรม</t>
  </si>
  <si>
    <t>เด็ก เยาวชน ประชาชน ตำบลกุดบง</t>
  </si>
  <si>
    <t xml:space="preserve">จ้างเครื่องเสียงโครงการอบรม คุณธรรม </t>
  </si>
  <si>
    <t>จริยธรรมเด็ก เยาวชน ประชาชน ตำบลกุดบง</t>
  </si>
  <si>
    <t>ป้ายโครงการจัดกิจกรรมการแข่งขันกีฬา</t>
  </si>
  <si>
    <t>ศูนย์พัฒนาเด็กเล็ก</t>
  </si>
  <si>
    <t xml:space="preserve">ใบสั่งจ้าง  14/2568  </t>
  </si>
  <si>
    <t>ลว. 19/12/67</t>
  </si>
  <si>
    <t>ร้าน เต้ไดนาโม</t>
  </si>
  <si>
    <t>จ้างบำรุงรักษาและซ่อมแซมครุภัณฑ์ยานพาหนะ รถยนต์ส่วนกลางหมายเลข</t>
  </si>
  <si>
    <t>ทะเบียน กจ 4610 หนองคาย</t>
  </si>
  <si>
    <t>สัญญาจ้าง 3/2568</t>
  </si>
  <si>
    <t>ลว. 3/12/67</t>
  </si>
  <si>
    <t>สัญญาจ้าง 4/2568</t>
  </si>
  <si>
    <t>โครงการขุดลอกหนองแวง(โคก)</t>
  </si>
  <si>
    <t>โครงการปรับปรุงซ่อมแซม ติดตั้ง เครื่องหมายทาง งานวิศวกรรมจราจร สายทางภายในพื้นที่ตำบลกุดบง</t>
  </si>
  <si>
    <t>ห้างหุ้นส่วนจำกัด พี.เค.โอ. ก่อสร้าง</t>
  </si>
  <si>
    <t>ห้างหุ้นส่วนจำกัด จริยาพร การโยธา</t>
  </si>
  <si>
    <t xml:space="preserve">จัดจ้าง (บาท) </t>
  </si>
  <si>
    <t>เป็นผ้มีคุณสมบัติตรง</t>
  </si>
  <si>
    <t>ตามเงื่อนไขที่กำหนด</t>
  </si>
  <si>
    <t>เหตุผลที่คัดเลือก</t>
  </si>
  <si>
    <t>โดยสรุป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</si>
</sst>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sz val="13"/>
      <color rgb="FF000000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3" borderId="1" xfId="0" applyFont="1" applyFill="1" applyBorder="1"/>
    <xf numFmtId="0" fontId="2" fillId="3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43" fontId="3" fillId="0" borderId="0" xfId="1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43" fontId="8" fillId="2" borderId="3" xfId="1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/>
    </xf>
    <xf numFmtId="43" fontId="8" fillId="2" borderId="5" xfId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43" fontId="8" fillId="2" borderId="10" xfId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43" fontId="8" fillId="2" borderId="7" xfId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6" fillId="0" borderId="0" xfId="1" applyFont="1" applyAlignment="1">
      <alignment vertical="top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3" fontId="8" fillId="2" borderId="3" xfId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43" fontId="8" fillId="2" borderId="3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tabSelected="1" view="pageBreakPreview" topLeftCell="A4" zoomScaleNormal="81" zoomScaleSheetLayoutView="100" workbookViewId="0">
      <selection activeCell="B6" sqref="B6"/>
    </sheetView>
  </sheetViews>
  <sheetFormatPr defaultColWidth="9.125" defaultRowHeight="16.5"/>
  <cols>
    <col min="1" max="1" width="4.5" style="12" customWidth="1"/>
    <col min="2" max="2" width="33.625" style="6" customWidth="1"/>
    <col min="3" max="3" width="10.875" style="6" customWidth="1"/>
    <col min="4" max="4" width="9.875" style="6" customWidth="1"/>
    <col min="5" max="5" width="10.75" style="54" customWidth="1"/>
    <col min="6" max="6" width="14.5" style="6" customWidth="1"/>
    <col min="7" max="7" width="9.5" style="11" customWidth="1"/>
    <col min="8" max="8" width="10.75" style="6" customWidth="1"/>
    <col min="9" max="9" width="12.375" style="6" customWidth="1"/>
    <col min="10" max="10" width="14.375" style="54" customWidth="1"/>
    <col min="11" max="11" width="19.625" style="54" customWidth="1"/>
    <col min="12" max="33" width="9.125" style="5"/>
    <col min="34" max="16384" width="9.125" style="6"/>
  </cols>
  <sheetData>
    <row r="1" spans="1:33" s="2" customFormat="1" ht="21.7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21.75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21.75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s="4" customFormat="1" ht="34.15" customHeight="1">
      <c r="A4" s="14" t="s">
        <v>0</v>
      </c>
      <c r="B4" s="42" t="s">
        <v>8</v>
      </c>
      <c r="C4" s="43" t="s">
        <v>11</v>
      </c>
      <c r="D4" s="43" t="s">
        <v>9</v>
      </c>
      <c r="E4" s="42" t="s">
        <v>2</v>
      </c>
      <c r="F4" s="44" t="s">
        <v>4</v>
      </c>
      <c r="G4" s="45"/>
      <c r="H4" s="44" t="s">
        <v>6</v>
      </c>
      <c r="I4" s="45"/>
      <c r="J4" s="43" t="s">
        <v>54</v>
      </c>
      <c r="K4" s="43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28.15" customHeight="1">
      <c r="A5" s="15"/>
      <c r="B5" s="46"/>
      <c r="C5" s="47" t="s">
        <v>51</v>
      </c>
      <c r="D5" s="47" t="s">
        <v>1</v>
      </c>
      <c r="E5" s="46"/>
      <c r="F5" s="48" t="s">
        <v>5</v>
      </c>
      <c r="G5" s="49"/>
      <c r="H5" s="48" t="s">
        <v>7</v>
      </c>
      <c r="I5" s="49"/>
      <c r="J5" s="47" t="s">
        <v>55</v>
      </c>
      <c r="K5" s="47" t="s">
        <v>13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24.95" customHeight="1">
      <c r="A6" s="16">
        <v>1</v>
      </c>
      <c r="B6" s="17" t="s">
        <v>19</v>
      </c>
      <c r="C6" s="18">
        <v>6840</v>
      </c>
      <c r="D6" s="18">
        <f t="shared" ref="D6" si="0">C6</f>
        <v>6840</v>
      </c>
      <c r="E6" s="50" t="s">
        <v>3</v>
      </c>
      <c r="F6" s="20" t="s">
        <v>22</v>
      </c>
      <c r="G6" s="21"/>
      <c r="H6" s="22" t="str">
        <f t="shared" ref="H6" si="1">F6</f>
        <v>ร้าน ป.พาณิชย์</v>
      </c>
      <c r="I6" s="23"/>
      <c r="J6" s="55" t="s">
        <v>52</v>
      </c>
      <c r="K6" s="50" t="s">
        <v>14</v>
      </c>
    </row>
    <row r="7" spans="1:33" ht="24.95" customHeight="1">
      <c r="A7" s="24"/>
      <c r="B7" s="25" t="s">
        <v>20</v>
      </c>
      <c r="C7" s="25"/>
      <c r="D7" s="25"/>
      <c r="E7" s="51"/>
      <c r="F7" s="26"/>
      <c r="G7" s="27">
        <f t="shared" ref="G7" si="2">D6</f>
        <v>6840</v>
      </c>
      <c r="H7" s="26"/>
      <c r="I7" s="27">
        <f t="shared" ref="I7" si="3">G7</f>
        <v>6840</v>
      </c>
      <c r="J7" s="56" t="s">
        <v>53</v>
      </c>
      <c r="K7" s="51" t="s">
        <v>15</v>
      </c>
    </row>
    <row r="8" spans="1:33" ht="24.95" customHeight="1">
      <c r="A8" s="16">
        <v>2</v>
      </c>
      <c r="B8" s="19" t="s">
        <v>21</v>
      </c>
      <c r="C8" s="18">
        <v>3605</v>
      </c>
      <c r="D8" s="18">
        <f t="shared" ref="D8" si="4">C8</f>
        <v>3605</v>
      </c>
      <c r="E8" s="50" t="s">
        <v>3</v>
      </c>
      <c r="F8" s="28" t="s">
        <v>25</v>
      </c>
      <c r="G8" s="29"/>
      <c r="H8" s="28" t="str">
        <f t="shared" ref="H8" si="5">F8</f>
        <v>ห้างหุ้นส่วนจำกัด ไทยสินเจริญ 2560</v>
      </c>
      <c r="I8" s="29"/>
      <c r="J8" s="55" t="s">
        <v>52</v>
      </c>
      <c r="K8" s="50" t="s">
        <v>16</v>
      </c>
    </row>
    <row r="9" spans="1:33" ht="24.95" customHeight="1">
      <c r="A9" s="24"/>
      <c r="B9" s="25" t="s">
        <v>20</v>
      </c>
      <c r="C9" s="25"/>
      <c r="D9" s="25"/>
      <c r="E9" s="51"/>
      <c r="F9" s="26"/>
      <c r="G9" s="27">
        <f t="shared" ref="G9" si="6">D8</f>
        <v>3605</v>
      </c>
      <c r="H9" s="26"/>
      <c r="I9" s="27">
        <f t="shared" ref="I9" si="7">G9</f>
        <v>3605</v>
      </c>
      <c r="J9" s="56" t="s">
        <v>53</v>
      </c>
      <c r="K9" s="51" t="s">
        <v>15</v>
      </c>
    </row>
    <row r="10" spans="1:33" ht="24.95" customHeight="1">
      <c r="A10" s="16">
        <v>3</v>
      </c>
      <c r="B10" s="19" t="s">
        <v>26</v>
      </c>
      <c r="C10" s="18">
        <v>29060</v>
      </c>
      <c r="D10" s="18">
        <f t="shared" ref="D10" si="8">C10</f>
        <v>29060</v>
      </c>
      <c r="E10" s="50" t="s">
        <v>3</v>
      </c>
      <c r="F10" s="28" t="s">
        <v>25</v>
      </c>
      <c r="G10" s="29"/>
      <c r="H10" s="22" t="str">
        <f t="shared" ref="H10" si="9">F10</f>
        <v>ห้างหุ้นส่วนจำกัด ไทยสินเจริญ 2560</v>
      </c>
      <c r="I10" s="23"/>
      <c r="J10" s="55" t="s">
        <v>52</v>
      </c>
      <c r="K10" s="50" t="s">
        <v>17</v>
      </c>
    </row>
    <row r="11" spans="1:33" s="5" customFormat="1" ht="24.95" customHeight="1">
      <c r="A11" s="24"/>
      <c r="B11" s="30"/>
      <c r="C11" s="30"/>
      <c r="D11" s="30"/>
      <c r="E11" s="52"/>
      <c r="F11" s="31"/>
      <c r="G11" s="32">
        <f t="shared" ref="G11" si="10">D10</f>
        <v>29060</v>
      </c>
      <c r="H11" s="31"/>
      <c r="I11" s="32">
        <f t="shared" ref="I11" si="11">G11</f>
        <v>29060</v>
      </c>
      <c r="J11" s="57" t="s">
        <v>53</v>
      </c>
      <c r="K11" s="51" t="s">
        <v>18</v>
      </c>
    </row>
    <row r="12" spans="1:33" s="7" customFormat="1" ht="24.95" customHeight="1">
      <c r="A12" s="16">
        <v>4</v>
      </c>
      <c r="B12" s="33" t="s">
        <v>33</v>
      </c>
      <c r="C12" s="18">
        <v>900</v>
      </c>
      <c r="D12" s="18">
        <f>C12</f>
        <v>900</v>
      </c>
      <c r="E12" s="50" t="s">
        <v>3</v>
      </c>
      <c r="F12" s="20" t="s">
        <v>31</v>
      </c>
      <c r="G12" s="34"/>
      <c r="H12" s="22" t="str">
        <f>F12</f>
        <v>ร้านพรีเมียร์อาร์ตการป้าย</v>
      </c>
      <c r="I12" s="23"/>
      <c r="J12" s="55" t="s">
        <v>52</v>
      </c>
      <c r="K12" s="50" t="s">
        <v>27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s="8" customFormat="1" ht="24.95" customHeight="1">
      <c r="A13" s="24"/>
      <c r="B13" s="25" t="s">
        <v>34</v>
      </c>
      <c r="C13" s="25"/>
      <c r="D13" s="25"/>
      <c r="E13" s="51"/>
      <c r="F13" s="26"/>
      <c r="G13" s="27">
        <f>D12</f>
        <v>900</v>
      </c>
      <c r="H13" s="26"/>
      <c r="I13" s="27">
        <f>G13</f>
        <v>900</v>
      </c>
      <c r="J13" s="56" t="s">
        <v>53</v>
      </c>
      <c r="K13" s="51" t="s">
        <v>28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s="7" customFormat="1" ht="24.95" customHeight="1">
      <c r="A14" s="16">
        <v>5</v>
      </c>
      <c r="B14" s="33" t="s">
        <v>35</v>
      </c>
      <c r="C14" s="18">
        <v>2000</v>
      </c>
      <c r="D14" s="18">
        <f>C14</f>
        <v>2000</v>
      </c>
      <c r="E14" s="50" t="s">
        <v>3</v>
      </c>
      <c r="F14" s="20" t="s">
        <v>32</v>
      </c>
      <c r="G14" s="34"/>
      <c r="H14" s="22" t="str">
        <f>F14</f>
        <v>นายตะวัน   ปัจฉิมบูรณ์</v>
      </c>
      <c r="I14" s="23"/>
      <c r="J14" s="55" t="s">
        <v>52</v>
      </c>
      <c r="K14" s="50" t="s">
        <v>29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s="8" customFormat="1" ht="24.95" customHeight="1">
      <c r="A15" s="24"/>
      <c r="B15" s="35" t="s">
        <v>36</v>
      </c>
      <c r="C15" s="25"/>
      <c r="D15" s="25"/>
      <c r="E15" s="51"/>
      <c r="F15" s="26"/>
      <c r="G15" s="27">
        <f>D14</f>
        <v>2000</v>
      </c>
      <c r="H15" s="26"/>
      <c r="I15" s="27">
        <f>G15</f>
        <v>2000</v>
      </c>
      <c r="J15" s="56" t="s">
        <v>53</v>
      </c>
      <c r="K15" s="51" t="s">
        <v>28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s="7" customFormat="1" ht="24.95" customHeight="1">
      <c r="A16" s="16">
        <v>6</v>
      </c>
      <c r="B16" s="36" t="s">
        <v>37</v>
      </c>
      <c r="C16" s="18">
        <v>1200</v>
      </c>
      <c r="D16" s="18">
        <f>C16</f>
        <v>1200</v>
      </c>
      <c r="E16" s="50" t="s">
        <v>3</v>
      </c>
      <c r="F16" s="20" t="s">
        <v>31</v>
      </c>
      <c r="G16" s="34"/>
      <c r="H16" s="22" t="str">
        <f>F16</f>
        <v>ร้านพรีเมียร์อาร์ตการป้าย</v>
      </c>
      <c r="I16" s="23"/>
      <c r="J16" s="55" t="s">
        <v>52</v>
      </c>
      <c r="K16" s="50" t="s">
        <v>30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s="8" customFormat="1" ht="24.95" customHeight="1">
      <c r="A17" s="24"/>
      <c r="B17" s="25" t="s">
        <v>38</v>
      </c>
      <c r="C17" s="25"/>
      <c r="D17" s="25"/>
      <c r="E17" s="51"/>
      <c r="F17" s="26"/>
      <c r="G17" s="27">
        <f>D16</f>
        <v>1200</v>
      </c>
      <c r="H17" s="26"/>
      <c r="I17" s="27">
        <f>G17</f>
        <v>1200</v>
      </c>
      <c r="J17" s="56" t="s">
        <v>53</v>
      </c>
      <c r="K17" s="51" t="s">
        <v>15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40.15" customHeight="1">
      <c r="A18" s="16">
        <v>7</v>
      </c>
      <c r="B18" s="19" t="s">
        <v>42</v>
      </c>
      <c r="C18" s="18">
        <v>8000</v>
      </c>
      <c r="D18" s="18">
        <f>C18</f>
        <v>8000</v>
      </c>
      <c r="E18" s="50" t="s">
        <v>3</v>
      </c>
      <c r="F18" s="22" t="s">
        <v>41</v>
      </c>
      <c r="G18" s="23"/>
      <c r="H18" s="22" t="str">
        <f>F18</f>
        <v>ร้าน เต้ไดนาโม</v>
      </c>
      <c r="I18" s="23"/>
      <c r="J18" s="58" t="s">
        <v>52</v>
      </c>
      <c r="K18" s="50" t="s">
        <v>39</v>
      </c>
    </row>
    <row r="19" spans="1:33" s="5" customFormat="1" ht="20.45" customHeight="1">
      <c r="A19" s="24"/>
      <c r="B19" s="25" t="s">
        <v>43</v>
      </c>
      <c r="C19" s="25"/>
      <c r="D19" s="25"/>
      <c r="E19" s="51"/>
      <c r="F19" s="26"/>
      <c r="G19" s="27">
        <f>D18</f>
        <v>8000</v>
      </c>
      <c r="H19" s="26"/>
      <c r="I19" s="27">
        <f>D18</f>
        <v>8000</v>
      </c>
      <c r="J19" s="56" t="s">
        <v>53</v>
      </c>
      <c r="K19" s="51" t="s">
        <v>40</v>
      </c>
    </row>
    <row r="20" spans="1:33" ht="30" customHeight="1">
      <c r="A20" s="16">
        <v>8</v>
      </c>
      <c r="B20" s="19" t="s">
        <v>47</v>
      </c>
      <c r="C20" s="18">
        <v>403000</v>
      </c>
      <c r="D20" s="41">
        <f t="shared" ref="D20" si="12">C20</f>
        <v>403000</v>
      </c>
      <c r="E20" s="50" t="s">
        <v>3</v>
      </c>
      <c r="F20" s="22" t="s">
        <v>49</v>
      </c>
      <c r="G20" s="23"/>
      <c r="H20" s="22" t="str">
        <f t="shared" ref="H20" si="13">F20</f>
        <v>ห้างหุ้นส่วนจำกัด พี.เค.โอ. ก่อสร้าง</v>
      </c>
      <c r="I20" s="23"/>
      <c r="J20" s="55" t="s">
        <v>52</v>
      </c>
      <c r="K20" s="50" t="s">
        <v>44</v>
      </c>
    </row>
    <row r="21" spans="1:33" s="5" customFormat="1" ht="20.45" customHeight="1">
      <c r="A21" s="24"/>
      <c r="B21" s="25"/>
      <c r="C21" s="25"/>
      <c r="D21" s="25"/>
      <c r="E21" s="51"/>
      <c r="F21" s="26"/>
      <c r="G21" s="27">
        <f t="shared" ref="G21" si="14">D20</f>
        <v>403000</v>
      </c>
      <c r="H21" s="26"/>
      <c r="I21" s="27">
        <f t="shared" ref="I21" si="15">G21</f>
        <v>403000</v>
      </c>
      <c r="J21" s="56" t="s">
        <v>53</v>
      </c>
      <c r="K21" s="51" t="s">
        <v>28</v>
      </c>
    </row>
    <row r="22" spans="1:33" ht="30" customHeight="1">
      <c r="A22" s="16">
        <v>9</v>
      </c>
      <c r="B22" s="37" t="s">
        <v>48</v>
      </c>
      <c r="C22" s="18">
        <v>50000</v>
      </c>
      <c r="D22" s="18">
        <f t="shared" ref="D22" si="16">C22</f>
        <v>50000</v>
      </c>
      <c r="E22" s="50" t="s">
        <v>3</v>
      </c>
      <c r="F22" s="22" t="s">
        <v>50</v>
      </c>
      <c r="G22" s="23"/>
      <c r="H22" s="22" t="str">
        <f t="shared" ref="H22" si="17">F22</f>
        <v>ห้างหุ้นส่วนจำกัด จริยาพร การโยธา</v>
      </c>
      <c r="I22" s="23"/>
      <c r="J22" s="55" t="s">
        <v>52</v>
      </c>
      <c r="K22" s="50" t="s">
        <v>46</v>
      </c>
    </row>
    <row r="23" spans="1:33" s="5" customFormat="1" ht="40.15" customHeight="1">
      <c r="A23" s="24"/>
      <c r="B23" s="38"/>
      <c r="C23" s="25"/>
      <c r="D23" s="25"/>
      <c r="E23" s="51"/>
      <c r="F23" s="26"/>
      <c r="G23" s="27">
        <f t="shared" ref="G23" si="18">D22</f>
        <v>50000</v>
      </c>
      <c r="H23" s="26"/>
      <c r="I23" s="27">
        <f t="shared" ref="I23" si="19">G23</f>
        <v>50000</v>
      </c>
      <c r="J23" s="56" t="s">
        <v>53</v>
      </c>
      <c r="K23" s="51" t="s">
        <v>45</v>
      </c>
    </row>
    <row r="24" spans="1:33" s="5" customFormat="1" ht="24.95" customHeight="1">
      <c r="A24" s="13"/>
      <c r="B24" s="9"/>
      <c r="C24" s="9"/>
      <c r="D24" s="9"/>
      <c r="E24" s="53"/>
      <c r="F24" s="9"/>
      <c r="G24" s="10"/>
      <c r="H24" s="9"/>
      <c r="I24" s="10"/>
      <c r="J24" s="59"/>
      <c r="K24" s="53"/>
    </row>
    <row r="25" spans="1:33" s="5" customFormat="1" ht="24.95" customHeight="1">
      <c r="A25" s="13"/>
      <c r="B25" s="9"/>
      <c r="C25" s="9"/>
      <c r="D25" s="9"/>
      <c r="E25" s="53"/>
      <c r="F25" s="9"/>
      <c r="G25" s="10"/>
      <c r="H25" s="9"/>
      <c r="I25" s="10"/>
      <c r="J25" s="59"/>
      <c r="K25" s="53"/>
    </row>
    <row r="26" spans="1:33" s="5" customFormat="1" ht="24.95" customHeight="1">
      <c r="A26" s="13"/>
      <c r="B26" s="9"/>
      <c r="C26" s="9"/>
      <c r="D26" s="9"/>
      <c r="E26" s="53"/>
      <c r="F26" s="9"/>
      <c r="G26" s="10"/>
      <c r="H26" s="9"/>
      <c r="I26" s="10"/>
      <c r="J26" s="59"/>
      <c r="K26" s="53"/>
    </row>
    <row r="27" spans="1:33" s="5" customFormat="1" ht="24.95" customHeight="1">
      <c r="A27" s="13"/>
      <c r="B27" s="9"/>
      <c r="C27" s="9"/>
      <c r="D27" s="9"/>
      <c r="E27" s="53"/>
      <c r="F27" s="9"/>
      <c r="G27" s="10"/>
      <c r="H27" s="9"/>
      <c r="I27" s="10"/>
      <c r="J27" s="59"/>
      <c r="K27" s="53"/>
    </row>
    <row r="28" spans="1:33" s="5" customFormat="1" ht="24.95" customHeight="1">
      <c r="A28" s="13"/>
      <c r="B28" s="9"/>
      <c r="C28" s="9"/>
      <c r="D28" s="9"/>
      <c r="E28" s="53"/>
      <c r="F28" s="9"/>
      <c r="G28" s="10"/>
      <c r="H28" s="9"/>
      <c r="I28" s="10"/>
      <c r="J28" s="59"/>
      <c r="K28" s="53"/>
    </row>
    <row r="29" spans="1:33" s="5" customFormat="1" ht="24.95" customHeight="1">
      <c r="A29" s="13"/>
      <c r="B29" s="9"/>
      <c r="C29" s="9"/>
      <c r="D29" s="9"/>
      <c r="E29" s="53"/>
      <c r="F29" s="9"/>
      <c r="G29" s="10"/>
      <c r="H29" s="9"/>
      <c r="I29" s="10"/>
      <c r="J29" s="59"/>
      <c r="K29" s="53"/>
    </row>
    <row r="30" spans="1:33" s="5" customFormat="1" ht="24.95" customHeight="1">
      <c r="A30" s="13"/>
      <c r="B30" s="9"/>
      <c r="C30" s="9"/>
      <c r="D30" s="9"/>
      <c r="E30" s="53"/>
      <c r="F30" s="9"/>
      <c r="G30" s="10"/>
      <c r="H30" s="9"/>
      <c r="I30" s="10"/>
      <c r="J30" s="59"/>
      <c r="K30" s="53"/>
    </row>
    <row r="31" spans="1:33" s="5" customFormat="1" ht="24.95" customHeight="1">
      <c r="A31" s="13"/>
      <c r="B31" s="9"/>
      <c r="C31" s="9"/>
      <c r="D31" s="9"/>
      <c r="E31" s="53"/>
      <c r="F31" s="9"/>
      <c r="G31" s="10"/>
      <c r="H31" s="9"/>
      <c r="I31" s="10"/>
      <c r="J31" s="59"/>
      <c r="K31" s="53"/>
    </row>
    <row r="32" spans="1:33" s="5" customFormat="1" ht="24.95" customHeight="1">
      <c r="A32" s="13"/>
      <c r="B32" s="9"/>
      <c r="C32" s="9"/>
      <c r="D32" s="9"/>
      <c r="E32" s="53"/>
      <c r="F32" s="9"/>
      <c r="G32" s="10"/>
      <c r="H32" s="9"/>
      <c r="I32" s="10"/>
      <c r="J32" s="59"/>
      <c r="K32" s="53"/>
    </row>
  </sheetData>
  <mergeCells count="34">
    <mergeCell ref="H22:I22"/>
    <mergeCell ref="B22:B23"/>
    <mergeCell ref="A18:A19"/>
    <mergeCell ref="F18:G18"/>
    <mergeCell ref="H18:I18"/>
    <mergeCell ref="A22:A23"/>
    <mergeCell ref="F22:G22"/>
    <mergeCell ref="A20:A21"/>
    <mergeCell ref="F20:G20"/>
    <mergeCell ref="H20:I20"/>
    <mergeCell ref="A12:A13"/>
    <mergeCell ref="H12:I12"/>
    <mergeCell ref="A14:A15"/>
    <mergeCell ref="H14:I14"/>
    <mergeCell ref="A16:A17"/>
    <mergeCell ref="H16:I16"/>
    <mergeCell ref="A1:K1"/>
    <mergeCell ref="A2:K2"/>
    <mergeCell ref="A3:K3"/>
    <mergeCell ref="A4:A5"/>
    <mergeCell ref="B4:B5"/>
    <mergeCell ref="E4:E5"/>
    <mergeCell ref="F4:G4"/>
    <mergeCell ref="H4:I4"/>
    <mergeCell ref="F5:G5"/>
    <mergeCell ref="H5:I5"/>
    <mergeCell ref="A6:A7"/>
    <mergeCell ref="H6:I6"/>
    <mergeCell ref="A8:A9"/>
    <mergeCell ref="H8:I8"/>
    <mergeCell ref="A10:A11"/>
    <mergeCell ref="F10:G10"/>
    <mergeCell ref="H10:I10"/>
    <mergeCell ref="F8:G8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ธ.ค.68</vt:lpstr>
      <vt:lpstr>ธ.ค.68!Print_Area</vt:lpstr>
      <vt:lpstr>ธ.ค.68!Print_Titles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2026-06-24T06:50:47Z</dcterms:modified>
</cp:coreProperties>
</file>