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8" yWindow="-108" windowWidth="23256" windowHeight="12576"/>
  </bookViews>
  <sheets>
    <sheet name="หน่วยงาน อบต." sheetId="1" r:id="rId1"/>
    <sheet name="หมู่ 1" sheetId="2" r:id="rId2"/>
    <sheet name="หมู่ 2" sheetId="3" r:id="rId3"/>
    <sheet name="หมู่ 3" sheetId="4" r:id="rId4"/>
    <sheet name="หมู่ 4" sheetId="5" r:id="rId5"/>
    <sheet name="หมู่ 5" sheetId="6" r:id="rId6"/>
    <sheet name="หมู่ 6" sheetId="7" r:id="rId7"/>
    <sheet name="หมู่ 7" sheetId="8" r:id="rId8"/>
    <sheet name="หมู่ 8" sheetId="9" r:id="rId9"/>
    <sheet name="หมู่ 9" sheetId="10" r:id="rId10"/>
    <sheet name="หมู่ 10" sheetId="11" r:id="rId11"/>
    <sheet name="หมู่ 11" sheetId="12" r:id="rId12"/>
    <sheet name="หมู่ 12" sheetId="13" r:id="rId13"/>
    <sheet name="หมู่ 13" sheetId="14" r:id="rId14"/>
    <sheet name="หมู่ 14" sheetId="15" r:id="rId15"/>
  </sheets>
  <definedNames>
    <definedName name="_xlnm.Print_Titles" localSheetId="0">'หน่วยงาน อบต.'!$10:$11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5" i="1"/>
  <c r="H105"/>
  <c r="G105"/>
  <c r="F105"/>
  <c r="E105"/>
  <c r="I44" i="3"/>
  <c r="I18" i="15"/>
  <c r="H18"/>
  <c r="G18"/>
  <c r="F18"/>
  <c r="E18"/>
  <c r="F19" i="14"/>
  <c r="G19"/>
  <c r="H19"/>
  <c r="I19"/>
  <c r="E19"/>
  <c r="F17" i="13"/>
  <c r="G17"/>
  <c r="H17"/>
  <c r="I17"/>
  <c r="E17"/>
  <c r="I20" i="12"/>
  <c r="H20"/>
  <c r="G20"/>
  <c r="F20"/>
  <c r="E20"/>
  <c r="F18" i="11"/>
  <c r="G18"/>
  <c r="H18"/>
  <c r="I18"/>
  <c r="E18"/>
  <c r="I19" i="10"/>
  <c r="H19"/>
  <c r="G19"/>
  <c r="F19"/>
  <c r="E19"/>
  <c r="E15" i="9"/>
  <c r="I21" i="8"/>
  <c r="H21"/>
  <c r="G21"/>
  <c r="F21"/>
  <c r="E21"/>
  <c r="I19" i="7"/>
  <c r="H19"/>
  <c r="G19"/>
  <c r="F19"/>
  <c r="E19"/>
  <c r="F18" i="6"/>
  <c r="E18"/>
  <c r="I20" i="5"/>
  <c r="H20"/>
  <c r="G20"/>
  <c r="F20"/>
  <c r="E20"/>
  <c r="I17" i="3"/>
  <c r="H17"/>
  <c r="G17"/>
  <c r="F17"/>
  <c r="E17"/>
  <c r="I19" i="2"/>
  <c r="H19"/>
  <c r="G19"/>
  <c r="F19"/>
  <c r="E19"/>
</calcChain>
</file>

<file path=xl/sharedStrings.xml><?xml version="1.0" encoding="utf-8"?>
<sst xmlns="http://schemas.openxmlformats.org/spreadsheetml/2006/main" count="2234" uniqueCount="461">
  <si>
    <t>รายละเอียดโครงการพัฒนา</t>
  </si>
  <si>
    <t>แผนพัฒนาท้องถิ่น (พ.ศ. 2561 - 2564)</t>
  </si>
  <si>
    <t>1.1  แผนงาน</t>
  </si>
  <si>
    <t>ที่</t>
  </si>
  <si>
    <t>โครงการ</t>
  </si>
  <si>
    <t>วัตถุประสงค์</t>
  </si>
  <si>
    <t>เป้าหมาย (ผลผลิตของโครงการ)</t>
  </si>
  <si>
    <t>งบประมาณ</t>
  </si>
  <si>
    <t>ตัวชี้วัด (kpi)</t>
  </si>
  <si>
    <t>แบบ ผ. 02</t>
  </si>
  <si>
    <t>ก. ยุทธศาสตร์จังหวัดที่  1,5</t>
  </si>
  <si>
    <t>ข. ยุทธศาสตร์การพัฒนาขององค์กรปกครองส่วนท้องถิ่นในเขตจังหวัด ที่ 1</t>
  </si>
  <si>
    <t>1.  ยุทธศาสตร์การพัฒนาด้านโครงสร้างพื้นฐาน รองรับเข้าสู่ประชาคมอาเซียน</t>
  </si>
  <si>
    <t>1.1  แผนงานเคหะชุมชน</t>
  </si>
  <si>
    <t>หน่วยงาน
รับผิดชอบหลัก</t>
  </si>
  <si>
    <t>ผลที่คาดว่า
จะได้รับ</t>
  </si>
  <si>
    <t>องค์การบริหารส่วนตำบลกุดบง  อำเภอโพนพิสัย  จังหวัดหนองคาย</t>
  </si>
  <si>
    <t>โครงการก่อสร้างถนน 
คสล.ภายในหมู่บ้าน หมู่ 1</t>
  </si>
  <si>
    <t>เพื่อให้ประชาชน
ได้สัญจรไปมาได้อย่างสะดวก</t>
  </si>
  <si>
    <t>ก่อสร้างถนน คสล. 
สายทางบ้านนายสันติ ชัยสะทาน ถึง ซอยสถานีสูบน้ำ เชื่อมต่อสายทางเดิม ขนาด กว้าง 4 เมตร ยาว 98 เมตร พิกัด 18.145394 , 103.114009</t>
  </si>
  <si>
    <t>-</t>
  </si>
  <si>
    <t>ถนน คสล. กว้าง
 4 เมตร ยาว 98 เมตร</t>
  </si>
  <si>
    <t>ประชาชนสัญจร
ไปมาได้อย่างสะดวก</t>
  </si>
  <si>
    <t>กองช่าง</t>
  </si>
  <si>
    <t>เพื่อให้ประชาชน
สามารถสัญจรไปมาได้อย่างสะดวก ในการขนส่งผลผลิตทางการเกษตร</t>
  </si>
  <si>
    <t>โครงการก่อสร้างทาง
ระบายน้ำ พื้นที่หมู่ 3</t>
  </si>
  <si>
    <t>เพื่อป้องกันปัญหา
น้ำท่วมขัง ไม่ให้เป็นแหล่งเพาะพันธุ์เชี้อโรค</t>
  </si>
  <si>
    <t>โครงการก่อสร้างทาง
ระบายน้ำ พื้นที่หมู่ 5</t>
  </si>
  <si>
    <t>โครงการก่อสร้างระบบระบายน้ำภายในหมู่บ้าน หมู่ 7</t>
  </si>
  <si>
    <t>เพื่อแก้ไขปัญหาน้ำท่วมนาข้าวในฤดูฝน</t>
  </si>
  <si>
    <t>โครงการก่อสร้างถนน 
คสล.ภายในหมู่บ้าน หมู่ 8</t>
  </si>
  <si>
    <t>ก่อสร้างถนน คสล. ภายในหมู่บ้าน สายทางบ้านนายจันทะคาด ไชเสาร์ ถึง ทางเข้าเมรุวัดเทวะคาราม ขนาด กว้าง 4 เมตร ยาว 128 เมตร หนา 0.15 เมตร พิกัด 18.113574 , 103.143719</t>
  </si>
  <si>
    <t>โครงการก่อสร้างถนน
ลูกรังสายทางเพื่อการเกษตร หมู่ 9</t>
  </si>
  <si>
    <t>โครงการก่อสร้างทางระบายน้ำภายในหมู่บ้าน หมู่ 13</t>
  </si>
  <si>
    <t>โครงการขยายเขตประปาภายในหมู่บ้าน หมู่ 14</t>
  </si>
  <si>
    <t>โครงการก่อสร้างถนน คสล. ภายในหมู่บ้าน หมู่ 4</t>
  </si>
  <si>
    <t>โครงการก่อสร้างถนน คสล. ภายในหมู่บ้าน หมู่ 10</t>
  </si>
  <si>
    <t>โครงการซ่อมแซมถนน คสล. ภายในหมู่บ้าน หมู่ 1</t>
  </si>
  <si>
    <t>โครงการก่อสร้างถนน คสล. ภายในหมู่บ้าน หมู่ 6</t>
  </si>
  <si>
    <t>โครงการก่อสร้างทางระบายน้ำพื้นที่หมู่ 10</t>
  </si>
  <si>
    <t>ก่อสร้างทางระบายน้ำ คสล. แบบตัวยูมีฝาปิด จากบ้านนายสว่าง พิริยะ ถึง บ้านนายสันติ กุลสุข ขนาดกว้าง 0.5 เมตร ลึก 0.6 เมตร ระยะทาง 150 เมตร พิกัด 18.142424 , 103.124933</t>
  </si>
  <si>
    <t>โครงการปรับปรุง/ซ่อมแซม ถนนลูกรังภายในตำบลกุดบง ตามทะเบียนทางที่สำรวจ
(งานซ่อมปกติ)</t>
  </si>
  <si>
    <t>เพื่อให้ประชาชนสามารถสัญจรไปมาได้อย่างสะดวก</t>
  </si>
  <si>
    <t>ปรับปรุง/ซ่อมแซม ถนนลูกรังภายในตำบล  กุดบง (งานซ่อมปกติ) ตามทะเบียนทางที่สำรวจ</t>
  </si>
  <si>
    <t>โครงการปรับปรุงซ่อมแซมระบบระบายน้ำ ตำบลกุดบง (งานซ่อมปกติ)</t>
  </si>
  <si>
    <t>เพื่อป้องกันปัญหาน้ำท่วมขัง ไม่ให้เป็นแหล่งเพาะพันธุ์เชี้อโรค</t>
  </si>
  <si>
    <t>ปรับปรุงซ่อมแซมทางระบายน้ำในความรับผิดชอบของ อบต.กุดบง (งานซ่อมปกติ) ทั้ง 14 หมู่บ้าน</t>
  </si>
  <si>
    <t>โครงการปรับปรุง/ซ่อมแซมถนน คสล.พื้นที่ตำบลกุดบง (งานซ่อมปกติ)</t>
  </si>
  <si>
    <t>เพื่อให้ประชาชนสามารถสัญจรไปมาได้อย่างสะดวกรองรับการเข้าสู่ประชาคมอาเซียน</t>
  </si>
  <si>
    <t xml:space="preserve">ซ่อมแซมผิวจราจรถนน คสล. ในสายทางที่องค์การบริหารส่วนตำบลกุดบง รับผิดชอบ ทั้ง 14 หมู่บ้าน (งานซ่อมบำรุงปกติ) 
- กำจัดวัชพืชสองข้างทาง
- ปะกลบหลุม/เททับ
- ซ่อมแซมป้าย/เครื่องหมายจราจร
</t>
  </si>
  <si>
    <t>โครงการปรับปรุง/ซ่อมแซมถนน ลาดยางพื้นที่ตำบลกุดบง (งานซ่อมปกติ)</t>
  </si>
  <si>
    <t xml:space="preserve">ซ่อมแซมผิวจราจรถนน ลาดยาง ในสายทางที่องค์การบริหารส่วนตำบลกุดบง รับผิดชอบ ทั้ง 14 หมู่บ้าน (งานซ่อมบำรุงปกติ) 
- กำจัดวัชพืชสองข้างทาง
- ปะกลบหลุม/เททับ
- ซ่อมแซมป้าย/เครื่องหมายจราจร
</t>
  </si>
  <si>
    <t>โครงการสำรวจแนวเขต ที่/ทางสาธารณะ /คลองสาธารณะ</t>
  </si>
  <si>
    <t>เพื่อให้เกิดความชัดเจนในการพัฒนา การบำรุงรักษาประชาชนมีความเข้าใจในการใช้ประโยชน์</t>
  </si>
  <si>
    <t xml:space="preserve">1. ประชาคมกำหนดบันทึกข้อตกลงฝ่ายปกครอง ท้องถิ่นและประชาชน 2 ครั้ง </t>
  </si>
  <si>
    <t>2. จัดซื้อวัสดุ ครุภัณฑ์ ในการสำรวจแนวเขตผัง ที่/ทาง/คลองสาธารณะ</t>
  </si>
  <si>
    <t>3. ปักหลักแนวเขต ฝังเสาสาธารณะ จำนวน 500 ต้น ในเขตทาง/คลองสาธารณะ</t>
  </si>
  <si>
    <t>4. ทำเขตคันคู ห้วย/หนอง/คลอง/บึง ฯลฯ สาธารณะ</t>
  </si>
  <si>
    <t>โครงการจัดทำระบบผังหมู่บ้าน/ชุมชน/ตำบลกุดบง</t>
  </si>
  <si>
    <t>เพื่อความเป็นระเบียบเรียบร้อยของหมู่บ้าน ชุมชน เป็นข้อมูลเพื่อการวางแผนพัฒนาหมู่บ้าน ชุมชน ตำบลกุดบง</t>
  </si>
  <si>
    <t xml:space="preserve">ประชาชนมีความ
สะดวกในการสัญจรและสะดวกในการขนส่งผลผลิตทางการเกษตร </t>
  </si>
  <si>
    <t>น้ำไม่ท่วมขัง 
ไม่เป็นแหล่งเพาะเชื้อ อัตราการป่วยของประชาชนลดลง</t>
  </si>
  <si>
    <t>ปรับปรุงระบบระบายน้ำ 1 ครั้ง</t>
  </si>
  <si>
    <t>น้ำไม่ท่วมขัง 
สามารถระบายน้ำออกจากหมู่บ้านได้อย่างรวดเร็ว</t>
  </si>
  <si>
    <t>ถนน คสล. กว้าง
 4 เมตร ยาว 128 เมตร</t>
  </si>
  <si>
    <t>ขยายระบบประปาภายในหมู่บ้าน ระยะทางรวม 2,000 เมตร</t>
  </si>
  <si>
    <t>ถนน คสล. กว้าง
 4 เมตร ยาว 120 เมตร</t>
  </si>
  <si>
    <t>ถนน คสล. กว้าง
 4 เมตร ยาว 100 เมตร</t>
  </si>
  <si>
    <t xml:space="preserve">ทางระบายน้ำ คสล. ขนาดกว้าง 0.5 เมตร ลึก 0.6 เมตร ระยะทาง 150 เมตร </t>
  </si>
  <si>
    <t>ถนนลูกรังได้รับการซ่อมแซมสามารถใช้งานต่อไปได้ จำนวน 14 หมู่บ้าน</t>
  </si>
  <si>
    <t>ประชาชนมีความสะดวกในการคมนาคม สัญจร ถนนมีอายุการใช้งานนานมากขึ้น</t>
  </si>
  <si>
    <t>ทางระบายน้ำได้รับการซ่อมแซมสามารถใช้งานต่อไปได้ จำนวน 14 หมู่บ้าน</t>
  </si>
  <si>
    <t>น้ำไม่ท่วมขังในหมู่บ้าน ชุมชน สิ่งแวดล้อมสะอาด ไม่เป็นแหล่งเพาะเชื้อ อัตราการป่วยของประชาชนลดลง</t>
  </si>
  <si>
    <t>ถนน คสล. ได้รับการซ่อมแซมสามารถใช้งานต่อไปได้ จำนวน 14 หมู่บ้าน</t>
  </si>
  <si>
    <t>ถนนลาดยางได้รับการซ่อมแซมสามารถใช้งานต่อไปได้ จำนวน 14 หมู่บ้าน</t>
  </si>
  <si>
    <t>จำนวนพื้นที่สาธารณะมีความแนวเขตชัดเจน ป้องกันการรุกล้ำ</t>
  </si>
  <si>
    <t>แนวเขตมีความชัดเจน เขตทาง/คลองสาธารณะไม่ถูกบุกรุก รุกล้ำ</t>
  </si>
  <si>
    <t>ระบบผังหมู่บ้านมีความชัดเจน จำนวน 14 หมู่บ้าน</t>
  </si>
  <si>
    <t>หมู่บ้าน ชุมชน มีความเป็นระเบียบ เป็นข้อมูลเพื่อการวางแผนพัฒนาหมู่บ้าน ชุมชน ตำบลกุดบง</t>
  </si>
  <si>
    <t>เพื่อให้ประชาชน
ได้ใช้ไฟฟ้าเพื่อการดำรงชีวิต การประกอบอาชีพอย่างทั่วถึง</t>
  </si>
  <si>
    <t>ขยายเขตไฟฟ้าภายในหมู่บ้าน พร้อมขยายหม้อแปลง บริเวณบ้านนายขาว ลำแพน ถึง บ้านนายสมพงษ์ สาริกา ระยะทาง 700 เมตร พิกัด 18.112403 , 103.147793</t>
  </si>
  <si>
    <t>โครงการติดตั้งไฟฟ้า
ส่องสว่าง ภายในหมู่บ้าน หมู่ 3</t>
  </si>
  <si>
    <t>โครงการขยายเขตไฟฟ้าแรงสูง/แรงต่ำ พื้นที่หมู่ 6</t>
  </si>
  <si>
    <t>โครงการขยายเขตไฟฟ้าแรงสูง/แรงต่ำ พื้นที่หมู่ 14</t>
  </si>
  <si>
    <t>โครงการติดตั้งไฟฟ้า
ส่องสว่างภายในหมู่บ้าน หมู่ 13</t>
  </si>
  <si>
    <t>โครงการติดตั้งไฟฟ้า
ส่องสว่าง ภายในหมู่บ้าน หมู่ 10</t>
  </si>
  <si>
    <t>โครงการขยายเขตไฟฟ้าแรงต่ำ พื้นที่หมู่ 13</t>
  </si>
  <si>
    <t>ขยายเขตไฟฟ้าแรงต่ำภายในหมู่บ้าน หมู่ 13 พร้อมเสาไฟฟ้าแระยะทาง 200 เมตร พิกัด 18.033886 , 103.095459</t>
  </si>
  <si>
    <t>ขยายเขตไฟฟ้าเพื่อการเกษตร ระยะทาง 500 เมตร</t>
  </si>
  <si>
    <t>ประชาชน/
เกษตรกรมีไฟฟ้าใช้อย่างทั่วถึง</t>
  </si>
  <si>
    <t>กองช่าง/
การไฟฟ้า</t>
  </si>
  <si>
    <t>ขยายเขตไฟฟ้าภายในหมู่บ้านระยะทาง 700 เมตร พร้อมขยายหม้อแปลงไฟ</t>
  </si>
  <si>
    <t>ประชาชนมีไฟฟ้าใช้อย่างทั่วถึง</t>
  </si>
  <si>
    <t>ติดตั้งไฟฟ้าส่องสว่างภายในหมู่บ้าน
พร้อมพาดสาย จำนวน 20 จุด</t>
  </si>
  <si>
    <t>ประชาชนมี
ไฟฟ้าส่องสว่างลดการเกิดอุบัติเหตุและลดการเกิดอาชกรรม</t>
  </si>
  <si>
    <t>ประชาชนมี
ไฟฟ้าใช้อย่างทั่วถึง</t>
  </si>
  <si>
    <t>ติดตั้งไฟฟ้าส่องสว่างภายในหมู่บ้าน
จำนวน 20 จุด</t>
  </si>
  <si>
    <t>เป้าหมาย
(ผลผลิตของโครงการ)</t>
  </si>
  <si>
    <t>ก่อสร้างถนน คสล. สายทางคลองส่งน้ำริมแม่น้ำโขง ถึง ห้วยก้านเหลือง ขนาด กว้าง 4 เมตรระยะทาง 400 เมตร หนา 0.15 เมตร  พิกัด 18.146198 , 103.115320</t>
  </si>
  <si>
    <t>ถนน คสล. ระยะทาง 400 เมตร</t>
  </si>
  <si>
    <t>โครงการขยายเขตไฟฟ้าเพื่อการเกษตร หมู่ 1</t>
  </si>
  <si>
    <t>ขยายเขตไฟฟ้าเข้าพื้นที่การเกษตร บริเวณทางบ้านนางอรพิณ ศรีสุจันทร์ ไปทางเมรุบ้านหนองกุ้งเหนือ ระยะทาง 1,200 เมตร พิกัด 18.148088 , 103.119168</t>
  </si>
  <si>
    <t>ขยายเขตไฟฟ้าเข้าสู่พื้นที่การเกษตร ระยะทาง 1,200 เมตร</t>
  </si>
  <si>
    <t>โครงการติดตั้งไฟฟ้าส่องสว่างภายในหมู่บ้าน หมู่ 1</t>
  </si>
  <si>
    <t>ติดตั้งไฟฟ้าส่องสว่างภายในหมู่บ้าน ตามทางเท้าริมแม่น้ำโขง บริเวณบ้านนายสันติ ชัยสะท้านไปทางเมรุหนองกุ้ง จำนวน 20 จุด พร้อมติดตั้งระบบเปิดปิดอัตโนมัติ</t>
  </si>
  <si>
    <t>โครงการก่อสร้างทางระบายน้ำภายในหมู่บ้าน หมู่ 1</t>
  </si>
  <si>
    <t xml:space="preserve">ก่อสร้างทางระบายน้ำ พื้นที่ริมรั้ววัดสิงห์ทองเจติยาราม ขนาดกว้าง 0.5 เมตร ลึก 0.6 เมตร ระยะทาง 150 เมตร </t>
  </si>
  <si>
    <t>เพื่อเพิ่มปริมาณการกักเก็บน้ำ ให้เกษตรกรมีน้ำเพียงพอ เพิ่มผลผลิตทางการเกษตร เสริมสร้างรายได้แก่เกษตรกร</t>
  </si>
  <si>
    <t>ปริมาณการกักเก็บน้ำให้เกษตรกรมีน้ำเพียงพอ เพิ่มผลผลิตทางการเกษตรเสริมสร้างรายได้แก่เกษตรกร</t>
  </si>
  <si>
    <t xml:space="preserve">ขุดลอกห้วยก้านเหลือง ระยะทางยาว 1,400 เมตร </t>
  </si>
  <si>
    <t>ขุดลอกห้วยระยะทางยาว 1,400 เมตร</t>
  </si>
  <si>
    <t>1.  ยุทธศาสตร์การพัฒนา</t>
  </si>
  <si>
    <t>ข. ยุทธศาสตร์การพัฒนาขององค์กรปกครองส่วนท้องถิ่นในเขตจังหวัด ที่ .......</t>
  </si>
  <si>
    <t>ก. ยุทธศาสตร์จังหวัดที่  ........</t>
  </si>
  <si>
    <t>แบบ 
ผ. 02/1</t>
  </si>
  <si>
    <t>โครงการขยายสะพาน
คอนกรีตเสริมเหล็ก หมู่ 1</t>
  </si>
  <si>
    <t>ปรับปรุงขยายสะพานคอนกรีต
สายทางเข้าสู่หมู่บ้านหนองกุ้ง ขนาด 5x20 เมตร</t>
  </si>
  <si>
    <t>ขยายสะพาน
คอนกรีต ขนาด 5x20 เมตร</t>
  </si>
  <si>
    <t>โครงการขยายเขตประปาหมู่บ้าน หมู่ 2</t>
  </si>
  <si>
    <t>ขยายเขตประปาจากบ้านหนองกุ้ง - บ้านใหม่ ขนาดท่อ pvc 2 นิ้ว ยาว 840 เมตร พิกัด 18.135761 , 103.097208</t>
  </si>
  <si>
    <t>ขยายเขตประปา ระยะทาง 840 เมตร</t>
  </si>
  <si>
    <t>ประชาชนมีน้ำใช้เพื่ออุปโภคบริโภคอย่างเพียงพอและทั่วถึง</t>
  </si>
  <si>
    <t>เพื่อให้ประชาชนมีน้ำใช้เพื่ออุปโภคบริโภคอย่างเพียงพอและทั่วถึง</t>
  </si>
  <si>
    <t>โครงการก่อสร้างทางระบายน้ำภายในหมู่บ้าน หมู่ 2</t>
  </si>
  <si>
    <t>ก่อสร้างทางระบายน้ำสายทางข้างโรงเรียนบ้านหนองกุ้ง วางท่อระบายน้ำพร้อมบ่อพักและดินกลบต่อจากตัวเดิมที่ทำไว้ ขนาดท่อ คสล. เส้นผ่านศูนย์กลาง 1.00 เมตร ยาว 40 เมตร</t>
  </si>
  <si>
    <t>ขยายเขตไฟฟ้าตามที่การไฟฟ้ากำหนด พิกัด 18.133406 , 103.094022</t>
  </si>
  <si>
    <t>ประชาชน
ได้ใช้ไฟฟ้าเพื่อการดำรงชีวิต การประกอบอาชีพอย่างทั่วถึง</t>
  </si>
  <si>
    <t>ขยายเขตไฟฟ้า</t>
  </si>
  <si>
    <t>ซ่อมแซมสถานีสูบน้ำบ้านหนองกุ้งเหนือ</t>
  </si>
  <si>
    <t>เพื่อซ่อมแซมอุปกรณ์สถานีสูบน้ำให้ใช้งานได้ตามปกติ</t>
  </si>
  <si>
    <t>สถานีสูบน้ำบ้านหนองกุ้ง จำนวน 1 สถานี</t>
  </si>
  <si>
    <t>ประชาชนได้มีน้ำเพื่ออุปโภคบริโภค</t>
  </si>
  <si>
    <t>โครงการก่อสร้างถมดินห้วยแข้ หมู่ 2</t>
  </si>
  <si>
    <t>เพื่อซ่อมแซมทางถนน ให้ใช้งานได้ตามปกติ</t>
  </si>
  <si>
    <t>ถมดินห้วยแข้พร้อมวางท่อระบายน้ำพร้อมบ่อพักดินถมกลบ พื้นที่ 60 เมตร ยาว 120 เมตร</t>
  </si>
  <si>
    <t>ซ่อมแซมทางถนนระยะ 120 เมตร</t>
  </si>
  <si>
    <t>ประชาชนสามารถสัญจรไปมาได้อย่างสะดวก</t>
  </si>
  <si>
    <t>ทางระบายน้ำ ขนาดท่อ คสล. เส้นผ่านศูนย์กลาง 1.00 เมตร ยาว 40 เมตร</t>
  </si>
  <si>
    <t>โครงการก่อสร้างทางระบายน้ำ ภายในหมู่บ้านหมู่ 3</t>
  </si>
  <si>
    <t>ก่อสร้างทางระบายน้ำ ซอยบ้านผู้ใหญ่บ้าน</t>
  </si>
  <si>
    <t>ทางระบายน้ำ</t>
  </si>
  <si>
    <t>โครงการขยายเขตไฟฟ้า ภายในหมู่บ้าน หมู่ 3</t>
  </si>
  <si>
    <t xml:space="preserve"> - เส้นทางซอยโรงเห็ดนายบุญแถม ระยะทาง 470 เมตร พิกัด 18.123942 , 103.090465
 - เส้นทางถนนลาดยางระหว่างหมู่บ้าน บ้านใหม่ - บ้านหนองกุ้ง บริเวณบ้านนางนิตยา/นายแอ๊ด ศิริวิชา ถึง โรงสี ระยะทาง 680 เมตร พิกัด 18.120076 , 103.085157</t>
  </si>
  <si>
    <t>ขยายเขตไฟฟ้าระยะทาง 1,150 เมตร</t>
  </si>
  <si>
    <t>รวม  7 โครงการ</t>
  </si>
  <si>
    <t>รวม 7 โครงการ</t>
  </si>
  <si>
    <t>รวม 1 โครงการ</t>
  </si>
  <si>
    <t>โครงการขยายเขต
ถนน คสล.</t>
  </si>
  <si>
    <t>โครงการก่อสร้าง
ถนนเข้าพื้นที่การเกษตร</t>
  </si>
  <si>
    <t>โครงการปรับปรุง
คลองส่งน้ำ หมู่ 3</t>
  </si>
  <si>
    <t>ก่อสร้างระบบประปาหมู่บ้าน จำนวน 1 ระบบ</t>
  </si>
  <si>
    <t>ขยายเขตถนน คสล. กว้าง 1 เมตร ยาว 150 เมตร พิกัด 18.111018 , 103.082681</t>
  </si>
  <si>
    <t>ก่อสร้างระบบประปาหมู่บ้านบริเวณป่าช้าบ้านใหม่ จำนวน 1 ระบบ พิกัด 18.116379 , 103.084383</t>
  </si>
  <si>
    <t>ขยายเขตถนน คสล. กว้าง 1 เมตร ยาว 150 เมตร</t>
  </si>
  <si>
    <t>ติดตั้งไฟฟ้าส่องสว่างภายในหมู่บ้าน จำนวน 20 จุด พร้อมติดตั้งระบบเปิดปิดอัตโนมัติ</t>
  </si>
  <si>
    <t>ถนนลูกรัง</t>
  </si>
  <si>
    <t>ก่อสร้างถนนลูกรัง</t>
  </si>
  <si>
    <t>เพื่อให้คลองส่งน้ำใช้งานได้ตามปกติ</t>
  </si>
  <si>
    <t>ซ่อมแซมคลองส่งน้ำ</t>
  </si>
  <si>
    <t>เสริมฝาคลองส่งน้ำตลอดแนวตั้งแต่ถนนลาดยาง ถึง สามแยกคลองส่งน้ำบ้านใหม่ - หนองกุ้ง ระยะทาง 1,000 เมตร</t>
  </si>
  <si>
    <t>ประชาชน
ได้รับความสะดวกในการสัญจร</t>
  </si>
  <si>
    <t>ขุดลอกห้วยขุมคำและหนองผักหนาม พิกัด 18.113150 , 103.102069</t>
  </si>
  <si>
    <t>โครงการปรับปรุงศาลาประชาคม หมู่ 4</t>
  </si>
  <si>
    <t>โครงการปรับปรุง
ระบบประปาหมู่บ้าน หมู่ 4</t>
  </si>
  <si>
    <t xml:space="preserve"> - ซอยโรงสีชุมชน   
 - สายทางระหว่างบ้านนายวิรัตน์ อ่อนน้ำเที่ยง ถึง 4 แยก ทางไปบ้านโนนน้อย ระยะทาง 500 เมตร</t>
  </si>
  <si>
    <t>200,00</t>
  </si>
  <si>
    <t>รวม  8 โครงการ</t>
  </si>
  <si>
    <t>รวม  6 โครงการ</t>
  </si>
  <si>
    <t xml:space="preserve">ซอยนางสุภาพ สมพันธ์ ระยะ 237 เมตร กว้าง 0.30 เมตร ลึก 0.50 เมตร พิกัด 18.089456 , 103.094766
ดำเนินการปี 2562 ถึงปี 2563 </t>
  </si>
  <si>
    <t>โครงการปรับปรุงระบบประปาหมู่บ้าน หมู่ 6</t>
  </si>
  <si>
    <t>ซอย นายผัน มีศรี ระยะ 250 เมตร กว้าง 0.30 เมตร ลึก 0.50 เมตร พิกัด 18.090052 , 103.094169</t>
  </si>
  <si>
    <t>ขุดลอกห้วยคำกั้ง ขนาด กว้าง 6 เมตร ยาว 400 เมตร พิกัด 18.074604 , 103.115638</t>
  </si>
  <si>
    <t>ปรับปรุงระบบประปาหมู่บ้าน วางท่อเมนประปาใหม่ ยาว 4,000 เมตร พิกัด 18.088276 , 103.094549</t>
  </si>
  <si>
    <t>รวม  10 โครงการ</t>
  </si>
  <si>
    <t>ปรับปรุงระบบประปาหมู่บ้าน บริเวณที่ราชพัสดุ (รร.บ้านนาไม้เฮียว) จำนวน 1 ระบบ พิกัด 18.082458 , 103.122338</t>
  </si>
  <si>
    <t>ตามลำห้วยไม้เฮียว ระหว่าง นา นายบุญช่ำ บุศยา กับ นา นายแก้ว สอนถอง ขนาด 1.50x1.80 เมตร ยาว 7 เมตร 2 ช่อง จำนวน 1 ชุด พิกัด 18.080316 , 103.133896</t>
  </si>
  <si>
    <t>สายทางระหว่างบ้าน
นายเนตร นามขัน ถึงบ้าน นางวิลอน สมบูรณ์ กว้าง 6 เมตร ยาว 280 เมตร พิกัด 18.084229 , 103.126020</t>
  </si>
  <si>
    <t>เข้าพื้นที่หนองแวง ตามปริมาณที่การไฟฟ้าสำรวจ พิกัด 18.084229 , 103.126020</t>
  </si>
  <si>
    <t>เข้าพื้นที่ป่าช้า ยาว 750 เมตร ตามการไฟฟ้ากำหนด พิกัด 18.091800 , 103.128046</t>
  </si>
  <si>
    <t>โครงการก่อสร้างทางระบายน้ำภายในหมู่บ้าน หมู่ 8</t>
  </si>
  <si>
    <t>ป้องกันน้ำท่วมขัง ไม่ให้เป็นแหล่งเพาะพันธุ์เชื้อโรค</t>
  </si>
  <si>
    <t xml:space="preserve"> - ทางระบายน้ำภายในหมู่บ้าน หมู่ 8 แบบตัวยูมีฝาปิด ระยะทางรวม 120 เมตร กว้างไม่น้อยกว่า 0.30 เมตร ลึกเฉลี่ย 0.50 เมตร พิกัด 18.116040 , 103.145615 (ดำเนินการปี 2562)
 - ทางระบายน้ำขนาด กว้าง 0.30 เมตา ลึก 0.50 - 0.60 เมตร ยาว 160 เมตร (ดำเนินการปี 2563)
 - ทางระบายน้ำขนาด กว้าง 0.30 เมตา ลึก 0.50 - 0.60 เมตร ยาว 160 เมตร (ดำเนินการปี 2564)
 - ทางระบายน้ำขนาด กว้าง 0.30 เมตา ลึก 0.50 - 0.60 เมตร ยาว 170 เมตร (ดำเนินการปี 2565)</t>
  </si>
  <si>
    <t>น้ำไม่ท่วมขัง ไม่เป็นแหล่งเพาะเชื้อ อัตราการป่วยของประชาชนลดลง</t>
  </si>
  <si>
    <t>ทางระบายน้ำ ระยะทาง 610 เมตร</t>
  </si>
  <si>
    <t>รวม  3 โครงการ</t>
  </si>
  <si>
    <t>โครงการก่อสร้างปรับปรุงระบบประปาหมู่บ้าน หมู่ 8</t>
  </si>
  <si>
    <t>ก่อสร้างปรับปรุงระบบประปาหมู่บ้าน จำนวน 1 ระบบ</t>
  </si>
  <si>
    <t>ระบบประปาหมู่บ้าน จำนวน 1 ระบบ</t>
  </si>
  <si>
    <t>โครงการก่อสร้างระบบประปาผิวดิน หมู่ 9</t>
  </si>
  <si>
    <t>ก่อสร้างระบบประปาผิวดิน จำนวน 1 ระบบ</t>
  </si>
  <si>
    <t>โครงการก่อสร้างระบบประปาหมู่บ้าน พื้นที่หมู่ 9 บ้านโนนสวรรค์</t>
  </si>
  <si>
    <t>ก่อสร้างระบบระบายน้ำหมู่บ้าน หอถังสูงแบบโครงเหล็ก ใช้บ่อบาดาลเดิม พร้อมเชื่อมไฟฟ้าและระบบท่อจ่ายน้ำ</t>
  </si>
  <si>
    <t>เพื่อให้ประชาชนได้ใช้น้ำเพื่ออุปโภคบริโภคอย่างทั่วถึง</t>
  </si>
  <si>
    <t>ระบบประปาหมู่บ้าน</t>
  </si>
  <si>
    <t>ประชาชนได้มีน้ำใช้อุปโภคบริโภค</t>
  </si>
  <si>
    <t>โครงการติดตั้งไฟฟ้าส่องสว่าง ภายในหมู่บ้าน หมู่ 9</t>
  </si>
  <si>
    <t>ติดตั้งไฟฟ้าส่องสว่างพร้อมพาดสายดับ ระยะทาง 4 กม. (ตามรายละเอียดการไฟฟ้าสำรวจ) ไม่น้อยกว่า 25 จุด</t>
  </si>
  <si>
    <t>เพื่อป้องกันปัญหา น้ำท่วมขัง ไม่ให้เป็นแหล่งเพาะพันธุ์เชี้อโรค</t>
  </si>
  <si>
    <t>ทางระบายน้ำ คสล. ขนาดกว้าง 0.5 เมตร ลึก 0.6 เมตร ระยะทาง 150 เมตร</t>
  </si>
  <si>
    <t>ก่อสร้างถนน คสล. กว้าง 4 เมตร ยาว 93 เมตร หนา 0.15 เมตร พิกัด 18.141074 , 103.126431</t>
  </si>
  <si>
    <t>ถนน คสล. กว้าง 4 เมตร ยาว 93 เมตร หนา 0.15 เมตร</t>
  </si>
  <si>
    <t>ก่อสร้างถนน คสล. สายทางภายในหมู่บ้าน ขนาด กว้าง 4 เมตร ยาว 120 เมตร พิกัด 18.145588 , 103.114278</t>
  </si>
  <si>
    <t xml:space="preserve"> โครงการก่อสร้างทางระบายน้ำ คอนกรีตเสริมเหล็ก พื้นที่หมู่ 2 บ้านหนองกุ้งเหนือ</t>
  </si>
  <si>
    <t>เพื่อไม่ให้น้ำท่วมขังบ้านเรือนของประชาชน</t>
  </si>
  <si>
    <t>ทางระบายน้ำ แบบท่อคอนกรีตเสริมเหล็ก ขนาดเส้นผ่านศูนย์กลาง 1.00 เมตร ความยาวรวมบ่อพัก 100 เมตร พร้อมบ่อพักคอนกรีตเสริมเหล็ก จำนวน 10 บ่อ พิกัด 18.140990,103.109017</t>
  </si>
  <si>
    <t>ทางระบายน้ำ แบบท่อคอนกรีตเสริมเหล็ก ขนาดเส้นผ่านศูนย์กลาง 1.00 เมตร ความยาวรวมบ่อพัก 100 เมตร พร้อมบ่อพักคอนกรีตเสริมเหล็ก จำนวน 10 บ่อ</t>
  </si>
  <si>
    <t>น้ำไม่ท่วมขังบ้านเรือนของประชาชน</t>
  </si>
  <si>
    <t>ติดตั้งไฟฟ้าส่องสว่างภายในหมู่บ้าน พร้อมพาดสาย หมู่ 3 จำนวน 20 จุด พร้อมติดตั้งระบบเปิดปิดอัตโนมัต พิกัด 18.113152 , 103.081565</t>
  </si>
  <si>
    <t>โครงการซ่อมสร้างถนนลูกรังภายในหมู่บ้านเข้าสู่พื้นที่การเกษตร หมู่ 4</t>
  </si>
  <si>
    <t>เพื่อให้ประชาชนสามารถสัญจรไปมาได้อย่างสะดวก ในการขนส่งผลผลิตทางการเกษตร</t>
  </si>
  <si>
    <t>ปรับปรุงถนนลูกรังเพื่อ การเกษตร สายทางข้างโรงเรียนไปดงต้อน ความยาว 1,500 เมตร กว้าง 3 เมตร พิกัด 18.111029 , 103.109016</t>
  </si>
  <si>
    <t>โครงการก่อสร้างก่อสร้างทางระบายน้ำภายในหมู่บ้าน หมู่ 5</t>
  </si>
  <si>
    <t>เพื่อแก้ไขปัญหาน้ำท่วมขัง ไม่ให้เป็นแหล่งเพาะพันธุ์เชื้อโรค</t>
  </si>
  <si>
    <t>ทางระบายน้ำภายในหมู่บ้าน สายทางซอย 11 ระยะทาง 144 เมตร กว้าง 0.30 เมตร ลึก 0.50 เมตร พิกัด 18.094333 , 103.088359</t>
  </si>
  <si>
    <t>ทางระบายน้ำ ระยะทาง 144 เมตร</t>
  </si>
  <si>
    <t xml:space="preserve">ขยายเขตไฟฟ้าแรงต่ำพื้นที่การเกษตร หมู่ 6 ระยะทาง 900 เมตร พร้อมติดตั้งหม้อแปลงขนาด ๓๐ เควีเอ จำนวน ๑ เครื่อง
พิกัด 18.051361 ,
103.0544.43
</t>
  </si>
  <si>
    <t>ขยายเขตไฟฟ้าแรงต่ำ/แรงสูงระยะทาง 900 เมตรพร้อมติดตั้งหม้อแปลงขนาด ๓๐ เควีเอ จำนวน ๑ ครื่อง</t>
  </si>
  <si>
    <t>โครงการก่อสร้างรางระบายน้ำ หมู่ 6</t>
  </si>
  <si>
    <t>ระยะ 103 เมตร กว้าง 0.30 เมตร ลึก 0.50 เมตร พิกัด18.089620 , 103.093907</t>
  </si>
  <si>
    <t>ทางระบายน้ำ ระยะทาง 103 เมตร กว้าง 0.30 เมตร ลึก 0.50 เมตร</t>
  </si>
  <si>
    <t>โครงการก่อสร้างทางระบายน้ำ ภายในหมู่บ้าน หมู่ 7 บ้านนาไม้เฮียว</t>
  </si>
  <si>
    <t>เพื่่อป้องกันน้ำท่วมขังในฤดูน้ำหลาก</t>
  </si>
  <si>
    <t>ก่อสร้างทางระบายน้ำ พร้อมลงท่อขนาดเส้นผ่านศูนย์กลาง 0.60 เมตร ความยาวรวมบ่อพัก 188 เมตร</t>
  </si>
  <si>
    <t>ทางระบายน้ำ ระยะทาง 120 เมตร</t>
  </si>
  <si>
    <t>น้ำไม่ท่วมขังสามารถระบายน้ำออกจากหมู่บ้านได้อย่างรวดเร็ว</t>
  </si>
  <si>
    <t>โครงการปรับปรุงระบบประปา บาดาลหมู่บ้าน หมู่ 7</t>
  </si>
  <si>
    <t>โครงการก่อสร้างฝายน้ำล้นเพื่อการเกษตร พื้นที่ หมู่ 7</t>
  </si>
  <si>
    <t>โครงการก่อสร้าง
ถนนลูกรัง หมู่ 7</t>
  </si>
  <si>
    <t>โครงการขยายเขตไฟฟ้าเพื่อการเกษตร หมู่ 7</t>
  </si>
  <si>
    <t>โครงการก่อสร้าง ถนน คสล. ภายในหมู่บ้าน หมู่ 11</t>
  </si>
  <si>
    <t>เพื่อให้ประชาชน ได้สัญจรไปมาได้อย่างสะดวก</t>
  </si>
  <si>
    <t>ก่อสร้างถนน คสล. สายทาง ข้างโรงเรียนบ้านนิคมดงบัง ต่อจากของเดิม ระยะทาง 100 เมตร พิกัด 18.080031 103.094353</t>
  </si>
  <si>
    <t>ถนน คสล. ระยะทาง 138 เมตร</t>
  </si>
  <si>
    <t>ประชาชนสัญจร ไปมาได้อย่างสะดวก</t>
  </si>
  <si>
    <t>โครงการซ่อมแซมถนนลูกรัง เพื่อการเกษตร หมู่ 11</t>
  </si>
  <si>
    <t>โครงการขยายเขต ไฟฟ้าภายในหมู่บ้าน หมู่ 12</t>
  </si>
  <si>
    <t>เพื่อให้ประชาชนได้ใช้ไฟฟ้าเพื่อการดำรงชีวิต การประกอบอาชีพอย่างทั่วถึง</t>
  </si>
  <si>
    <t>โครงการขยายเขต ไฟฟ้าเพื่อการเกษตร หมู่ ๑๒</t>
  </si>
  <si>
    <t>เพื่อให้ประชาชน ได้ใช้ไฟฟ้าเพื่อการดำรงชีวิต การประกอบอาชีพอย่างทั่วถึง</t>
  </si>
  <si>
    <t>ขยายเขตไฟฟ้าแรงต่ำ ติดตั้งไฟฟ้าส่องสว่าง ระยะทาง 1,500 เมตรติดตั้ง โคม ๓๓ จุด</t>
  </si>
  <si>
    <t>ประชาชน/ เกษตรกรมีไฟฟ้าใช้อย่างทั่วถึง</t>
  </si>
  <si>
    <t>โครงการก่อสร้าง
ทางระบายน้ำในหมู่บ้าน</t>
  </si>
  <si>
    <t>รวม  5 โครงการ</t>
  </si>
  <si>
    <t>ปรับปรุงระบบผลัดและจ่ายน้ำ จำนวน 1 ระบบ</t>
  </si>
  <si>
    <t>กว้าง 50 ซ.ม. ลึก 50 ซ.ม. ความยาว 4,000 เมตรมีฝาปิด เปิด ได้ ตลอดแนว เพื่อง่ายในการซ่อมแซม พิกัด 18.112680 , 103.146344 (ดำเนินการก่อสร้าง ปี 2563 - 2565)</t>
  </si>
  <si>
    <t>โครงการซ่อมแซมถนนลาดยาง</t>
  </si>
  <si>
    <t>สายทางถนน 212 เข้าหมู่บ้าน หมู่ 13 ระยะทาง 1,500 เมตร</t>
  </si>
  <si>
    <t>ถนนลาดยางระยะทาง 1,500 เมตร</t>
  </si>
  <si>
    <t>ก่อสร้างทางระบายน้ำภายในหมู่บ้าน ซอย 4 สายทางบ้านนางปทุมมา มีศรี 2 ข้างทาง ระยะทางรวม 110 เมตร พิกัด 18.093264 , 103.090296</t>
  </si>
  <si>
    <t>ทางระบายน้ำ ระยะทาง 110 เมตร กว้าง 0.30 เมตร ลึก 0.50 เมตร</t>
  </si>
  <si>
    <t>โครงการก่อสร้างทางระบายน้ำ แบบตัวยูมีฝาปิด พื้นที่หมู่ 13</t>
  </si>
  <si>
    <t>ทางระบายน้ำ ระยะทาง 107 เมตร กว้าง 0.30 เมตร ลึก 0.50 เมตร พิกัด 18.093008 , 103.090516</t>
  </si>
  <si>
    <t>ทางระบายน้ำ ระยะทาง 107 เมตร กว้าง 0.30 เมตร ลึก 0.50 เมตร</t>
  </si>
  <si>
    <t>ขุดลอก กว้าง 3-4 เมตร ยาว 1,200 เมตร พิกัด 18.093442 , 103.092900</t>
  </si>
  <si>
    <t>ติดตั้งไฟฟ้าส่องสว่างภายในหมู่บ้าน พร้อมพาดสาย หมู่ 13  จำนวน 25 จุด พร้อมติดตั้งระบบเปิดปิดอัตโนมัติ
พิกัด 18.034455 , 103.090308</t>
  </si>
  <si>
    <t>ระยะทาง 300 เมตร ถนนรอบหมู่บ้านข้างบ้านนางคำ แก้วมงคล พิกัด 18.094054 , 103.091209</t>
  </si>
  <si>
    <t>สายทางจากถนน 212 เชื่อมต่อจากของเดิม จากบ้านนายสมุทร ลือคำหาญ ถึงบ้านนายวิทยา เรืองศรี ยาว 300 เมตร</t>
  </si>
  <si>
    <t xml:space="preserve">ขยายเขตประปา โดยวางท่อขนาด 2 นิ้ว ระยะทางรวม 2,000 เมตร พิกัด 18.110988 , 103.082353 </t>
  </si>
  <si>
    <t>เพื่อให้ประชาชน ได้มีน้ำประปาหมู่บ้านใช้ อย่างทั่วถึง</t>
  </si>
  <si>
    <t>ประชาชน ได้มี น้ำประปาหมู่บ้านใช้ อย่างทั่วถึง</t>
  </si>
  <si>
    <t>โครงการก่อสร้างทางระบายน้ำ แบบตัวยูมีฝาปิดและท่อระบายน้ำ พื้นที่หมู่ 14</t>
  </si>
  <si>
    <t xml:space="preserve">ก่อสร้างทางระบายน้ำ ระยะทาง 114 เมตร กว้าง 0.30 เมตร ลึก 1.30 เมตร พิกัด 18.11679 , 103.080227 </t>
  </si>
  <si>
    <t>ทางระบายน้ำ ระยะทาง 114 เมตร กว้าง 0.30 เมตร ลึก 1.30 เมตร</t>
  </si>
  <si>
    <t>ขยายเขตไฟฟ้าภายในหมู่บ้าน สายทางเลียบน้ำโขง พร้อมติดตั้งไฟฟ้าส่องสว่าง 2 จุด ระยะทางรวม 700 เมตร พิกัด 297033.10 , 2004314</t>
  </si>
  <si>
    <t>ขยายเขตไฟฟ้าแรงต่ำ/แรงสูงระยะทางรวม 400 เมตร</t>
  </si>
  <si>
    <t>ประชาชนมี ไฟฟ้าใช้อย่างทั่วถึง</t>
  </si>
  <si>
    <t>ซ่อมแซมถนนลูกรังสายทางห้วยก้านเหลือง พร้อมก่อสร้างบ๊อกคอนเวิด ยาว 7 เมตร พิกัด 18.110611 , 103.079944</t>
  </si>
  <si>
    <t>สายทางจากฐาน ตชด. ระยะทาง 300 เมตร กว้าง 4 เมตร หนา 0.15 เมตร พิกัด 18.116443 , 103.081236</t>
  </si>
  <si>
    <t>เพื่อระบายน้ำ ระยะทาง 2 กิโลเมตร พิกัด 18.122159 , 103.091240</t>
  </si>
  <si>
    <t xml:space="preserve"> </t>
  </si>
  <si>
    <t>โครงการก่อสร้างถนน คสล. หมู่ 2</t>
  </si>
  <si>
    <t xml:space="preserve"> ถนน คสล. ระยะทางรวม 147 เมตร จำนวน 3 สายทาง</t>
  </si>
  <si>
    <t>ประชาชนมีความ
สะดวกในการสัญจร</t>
  </si>
  <si>
    <t xml:space="preserve">ถนน คสล. ระยะทางรวม 147 เมตร จำนวน 3 สายทาง
        (1) สายทางแยกซอย 12 พิกัด 18.142388 , 103.108605 ขนาดผิวจราจรคอนกรีตเสริมเหล็ก กว้าง 3 เมตร ระยะทางยาว 43 เมตร หนา 0.15 เมตร หรือพื้นที่คอนกรีตเสริมเหล็กไม่น้อยกว่า 129 ตารางเมตร ไหล่ทางตามสภาพ 
        (2) สายทางข้างโรงเรียนบ้านหนองกุ้ง พิกัด 18.140122 , 103.109425 ขนาดผิวจราจรคอนกรีตเสริมเหล็ก กว้าง 3.50 เมตร ระยะทางยาว 70 เมตร หนา 0.15 เมตร หรือพื้นที่คอนกรีตเสริมเหล็กไม่น้อยกว่า 245 ตารางเมตร ไหล่ทางตามสภาพ 
        (3) สายทางข้ามห้วยแข้ พิกัด 18.141915 , 103.109556 ขนาดผิวจราจรคอนกรีตเสริมเหล็ก กว้าง 5 เมตร ระยะทางยาว 34 เมตร หนา 0.15 เมตร หรือพื้นที่คอนกรีตเสริมเหล็กไม่น้อยกว่า 170 ตารางเมตร ไหล่ทางลูกรัง ข้างละ 0.50 เมตร </t>
  </si>
  <si>
    <t>ก่อสร้างทางระบายน้ำ
ระยะทาง 126 เมตร กว้าง 0.30 เมตร ลึก 0.30 เมตร พิกัด 18.113819 , 103.083064</t>
  </si>
  <si>
    <t>ทางระบายน้ำ
ระยะทาง 126 เมตร กว้าง 0.30 เมตร ลึก 0.30 เมตร พิ</t>
  </si>
  <si>
    <t>ก่อสร้างถนน คสล. ภายในหมู่บ้าน สายทาง ข้างอู่ซ่อมรถนายน้อย ขนาด กว้าง 4 เมตร ยาว 100 เมตร หนา 0.15 เมตร พิกัด 18.105272 103.106924</t>
  </si>
  <si>
    <t>ถนน คสล. กว้าง 4 เมตร ยาว 100 เมตร</t>
  </si>
  <si>
    <t>ก่อสร้างทางระบายน้ำ คสล. แบบตัวยูมีฝาปิด สายทางระหว่างหมู่ 5 - หมู่ 13 สองข้างทางบริเวณบ้านนายแซง คำสอน ถึง บ้านนายสมัย บุญคำ (ด้านทิศตะวันตก) และสายบ้านนายกองมี ทองนันตรี (ด้านทิศตะวันออก)
ระยะทางรวม 189 เมตร กว้าง 0.30 เมตร ลึก 0.50 เมตร พิกัด 18.104997 , 103.106894</t>
  </si>
  <si>
    <t>ทางระบายน้ำ
ระยะทาง 189 เมตร กว้าง 0.30 เมตร ลึก 0.50 เมตร</t>
  </si>
  <si>
    <t>เพื่อให้ประชาชนได้สัญจรไปมาได้อย่างสะดวก</t>
  </si>
  <si>
    <t>สายทางเชื่อมต่อหมู่ 6 - หมู่ 13 ระยะทาง 104 เมตร กว้าง 4 เมตร พร้อมลงท่อ คสล. จำนวน 2 จุด พิกัด 18.091381 , 103.094315</t>
  </si>
  <si>
    <t>ถนน คสล. ระยะทาง 104 เมตร</t>
  </si>
  <si>
    <t xml:space="preserve">ปรับปรุงระบบระบายน้ำ พร้อมลงท่อ ระยะทางรวม 150 เมตร พิกัด 18.083057 , 103.122650 </t>
  </si>
  <si>
    <t>ก่อสร้างถนนลูกรัง
สายทางเพื่อการเกษตร เข้าดงต้อน ระยะทาง 2,100 เมตร พิกัด 18.119100 , 103.107427</t>
  </si>
  <si>
    <t>ลูกรัง ระยะทาง
 2,100 เมตร</t>
  </si>
  <si>
    <t xml:space="preserve">เพื่อให้ประชาชน
สามารถสัญจรไปมาได้อย่างสะดวก </t>
  </si>
  <si>
    <t>ก่อสร้างถนน คสล. หมู่ 10 สายทางบ้านนายสมผล พรมวัตน์ ถึง บ้านนายคนอง ภักดีสุจริต ขนาดกว้าง 4 เมตร ยาว 140 เมตร หนา 0.15 เมตร พิกัด 18.141986 , 103.125898</t>
  </si>
  <si>
    <t>ถนน คสล. ขนาดกว้าง 4 เมตร ยาว 140 เมตร หนา 0.15 เมตร</t>
  </si>
  <si>
    <t>โครงการขยายเขต ไฟฟ้าเพื่อการเกษตร หมู่ 11</t>
  </si>
  <si>
    <t xml:space="preserve">ขยายเขตไฟฟ้าเพื่อการเกษตร หมู่ 11 บริเวณบ้านนายเชียง สุขรมณ์ ไปทางห้วยหิน ระยะทาง 500 เมตรโดยเชื่อต่อจากของเดิม พิกัด 18.074769 , 103.103086 </t>
  </si>
  <si>
    <t xml:space="preserve">ถนน คสล. ระยะทางรวม 147 เมตร จำนวน 3 สายทาง
   (1) สายทางแยกซอย 12 พิกัด18.142388 , 103.108605 ขนาดผิวจราจรคอนกรีตเสริมเหล็ก กว้าง 3 เมตร ระยะทางยาว 43 เมตร หนา 0.15 เมตร หรือพื้นที่คอนกรีตเสริมเหล็กไม่น้อยกว่า 129 ตารางเมตร ไหล่ทางตามสภาพ 
  (2) สายทางข้างโรงเรียนบ้านหนองกุ้ง พิกัด 18.140122 , 103.109425 ขนาดผิวจราจรคอนกรีตเสริมเหล็ก กว้าง 3.50 เมตร ระยะทางยาว 70 เมตร หนา 0.15 เมตร หรือพื้นที่คอนกรีตเสริมเหล็กไม่น้อยกว่า 245 ตารางเมตร ไหล่ทางตามสภาพ 
  (3) สายทางข้ามห้วยแข้ พิกัด 18.141915,103.109556 ขนาดผิวจราจรคอนกรีตเสริมเหล็ก กว้าง 5 เมตร ระยะทางยาว 34 เมตร หนา 0.15 เมตร หรือพื้นที่คอนกรีตเสริมเหล็กไม่น้อยกว่า 170 ตารางเมตร ไหล่ทางลูกรัง ข้างละ 0.50 เมตร </t>
  </si>
  <si>
    <t>ก่อสร้างทางระบายน้ำ คสล. แบบตัวยูมีฝาปิด สายทางระหว่างหมู่ 5 - หมู่ 13 สองข้างทางบริเวณบ้านนายแซง คำสอน ถึง บ้านนายสมัย บุญคำ (ด้านทิศตะวันตก) และสายบ้านนายกองมี ทองนันตรี (ด้านทิศตะวันออก)
ระยะทางรวม 189 เมตร กว้าง 0.30 เมตร ลึก 0.50 เมตร พิกัด 18.104997,103.106894</t>
  </si>
  <si>
    <t>ทางระบายน้ำ แบบท่อคอนกรีตเสริมเหล็ก ขนาดเส้นผ่านศูนย์กลาง 1.00 เมตร ความยาวรวมบ่อพัก 100 เมตร พร้อมบ่อพักคอนกรีตเสริมเหล็ก จำนวน 10 บ่อ พิกัด 18.140990 , 103.109017</t>
  </si>
  <si>
    <t xml:space="preserve"> ปรับปรุงศาลาประชาคมขนาด 8 x 18 เมตร จำนวน 1 หลัง</t>
  </si>
  <si>
    <t>ศาลาประชาคมขนาด 8 x 18 เมตร จำนวน 1 หลัง</t>
  </si>
  <si>
    <t>เพื่อให้ศาลาประชาคมได้รับการปรับปรุง ให้ประชาชนมีพื้นที่ในการรวมตัวกันทำกิจกรรมร่วมกันและมีส่วนร่วมในการคิด การตัดสินใจร่วมกัน</t>
  </si>
  <si>
    <t>ศาลาประชาคมได้รับการปรับปรุง ประชาชนในพื้นที่ มีสถานที่ในการรวมตัวทำกิจกรรมร่วมกัน มีส่วนร่วมในการคิด ตัดสินใจร่วมกัน</t>
  </si>
  <si>
    <t>เพื่อแก้ไขปัญหาน้ำท่วมขังพื้นที่ของเกษตรกร</t>
  </si>
  <si>
    <t>สามารถระบายน้ำออกได้อย่างรวดเร็วในฤดูน้ำหลาก</t>
  </si>
  <si>
    <t>น้ำไม่ท่วมขังเกษตรกรสามารถดำเนินกิจการทางการเกษตรได้อย่างต่อเนื่อง</t>
  </si>
  <si>
    <t>โครงการขุดลอกห้วยก้านเหลือง พื้นที่หมู่ 1</t>
  </si>
  <si>
    <t>โครงการปรับปรุงสถานีสูบน้ำบ้านหนองกุ้งเหนือ หมู่ 2</t>
  </si>
  <si>
    <t>เพื่อปรับปรุง
คลองส่งน้ำใช้งานได้ตามปกติ</t>
  </si>
  <si>
    <t>ซ่อมแซมคลองส่งน้ำ จำนวน 1 ครั้ง</t>
  </si>
  <si>
    <t>ปรับปรุง
คลองส่งน้ำ จำนวน 1 ครั้ง</t>
  </si>
  <si>
    <t>ปรับปรุงถนนลูกรังเพื่อ การเกษตร สายทางข้างโรงเรียนไปดงต้อง ความยาว 1,500 เมตร กว้าง 3 เมตร พิกัด 18.111029 , 103.109016</t>
  </si>
  <si>
    <t>เพื่อให้ประชาชนได้มีน้ำเพื่อใช้เพื่ออุปโภค บริโภคได้อย่างเพียงพอ</t>
  </si>
  <si>
    <t>ประชาชนได้มีน้ำเพื่อใช้เพื่ออุปโภค บริโภคได้อย่างเพียงพอ</t>
  </si>
  <si>
    <t>ติดตั้งถังน้ำทรงถ้วย จำนวน 4 ถัง</t>
  </si>
  <si>
    <t>ก่อสร้างลานเอนกประสงค์เพื่อตากข้าวและผลผลิตการเกษตรอื่นๆ บริเวณป่าช้าบ้านโนน ติดเมรุเผาศพ ขนาด กว้าง 30x30 เมตร หนา 0.12 เมตร พิกัด 18.110387 , 103.106423</t>
  </si>
  <si>
    <t>เพื่อให้เกษตรกรได้มีสถานที่ตากข้าวและผลผลิตทางการเกษตรอื่นๆ ในการเพิ่มมูลค่าทางการเกษตร</t>
  </si>
  <si>
    <t>ลานเอนกประสงค์เพื่อตากข้าวและผลผลิตการเกษตรอื่นๆ ขนาด กว้าง 30x30 เมตร หนา 0.12 เมตร</t>
  </si>
  <si>
    <t>เกษตรกรมีสถานที่ตากข้าวและผลผลิตทางการเกษตรอื่นๆ ในการเพิ่มมูลค่าทางการเกษตร</t>
  </si>
  <si>
    <t>จัดซื้อพร้อมติดตั้งถังน้ำทรงถ้วย จำนวน 4 ถัง พิกัด 18.106549 , 103.107589</t>
  </si>
  <si>
    <t>โครงการก่อสร้าง
ถนน คสล. ภายในหมู่บ้าน หมู่ 4</t>
  </si>
  <si>
    <t>โครงการก่อสร้างลานเอนกประสงค์ พื้นที่ หมู่ 4</t>
  </si>
  <si>
    <t>เพื่อให้ประชาชนได้รับความสะดวกในการสัญจรไปมา</t>
  </si>
  <si>
    <t>ประชาชนได้รับความสะดวกในการสัญจรไปมา</t>
  </si>
  <si>
    <t>ก่อสร้างถนน คสล. สายทางซอยโรงสีชุมชน ขนาด กว้าง 4 เมตร ระยะทาง 150 เมตร หนา 0.15 เมตร พิกัด 18.105743 , 103.108368</t>
  </si>
  <si>
    <t>ถนน คสล.  ขนาด กว้าง 4 เมตร ระยะทาง 150 เมตร หนา 0.15 เมตร</t>
  </si>
  <si>
    <t xml:space="preserve"> - ซอยโรงสีชุมชน   
 - สายทางระหว่างบ้านนายวิรัตน์ อ่อนน้ำเที่ยง ถึง 4 แยก ทางไปบ้านโนนน้อย ระยะทาง 500 เมตร พิกัด 18.101303 , 103.115662</t>
  </si>
  <si>
    <t xml:space="preserve">โครงการขยายเขตไฟฟ้าแรงต่ำ พื้นที่ หมู่ 4 </t>
  </si>
  <si>
    <t>ขยายเขตไฟฟ้าแรงต่ำ ระยะทาง 500 เมตร</t>
  </si>
  <si>
    <t>ปรับปรุงซ่อมแซม
ถนนลูกรัง ระยะทาง 500 เมตร</t>
  </si>
  <si>
    <t>โครงการขุดลอกห้วยขุมคำและหนองผักหนาม พื้นที่หมู่ 4</t>
  </si>
  <si>
    <t>โครงการปรับปรุงซ่อมแซม
ถนนลูกรัง เพื่อการเกษตร พื้นที่ หมู่ 4</t>
  </si>
  <si>
    <t>โครงการซ่อมแซม
คลองส่งน้ำ หมู่ 3</t>
  </si>
  <si>
    <t>โครงการขยายเขตไฟฟ้าส่องสว่าง พื้นที่หมู่ 3</t>
  </si>
  <si>
    <t>โครงการก่อสร้างระบบประปาหมู่บ้าน พื้นที่ หมู่ 3</t>
  </si>
  <si>
    <t>โครงการขยายเขตไฟฟ้าเพื่อการเกษตร พื้นที่หมู่ 2</t>
  </si>
  <si>
    <t>โครงการก่อสร้างทางระบายน้ำ หมู่ 5</t>
  </si>
  <si>
    <t>ก่อสร้างทางระบายน้ำจำนวน 4 สายทาง</t>
  </si>
  <si>
    <t>ขยายเขตไฟฟ้า ระยะทาง 200 เมตร</t>
  </si>
  <si>
    <t xml:space="preserve"> - สายทางซอยกุดบง 11 ตรงข้ามบ้านกุดบงใหม่ ระยะ 12 เมตร กว้าง 0.30 เมตร ลึก 0.50 เมตร พิกัด 18.093408 , 103.089316
 - สายทางซอยกุดบง 8 ระยะ 113 เมตร กว้าง 0.30 เมตร ลึก 0.5 เมตร พิกัด 18.092299 , 103.089786
 - สายทางซอยกุดบง 6 บ้านนางอนงค์ กว้าง 0.30 เมตร ลึก 0.50 เมตร ระยะ 150 เมตร พิกัด 18.091573 , 103.089491
 - สายทางซอยกุดบง 9 ระยะ 180 เมตร กว้าง 0.30 เมตร ลึก 0.5 เมตร พิกัด 18.093775 , 103.087707
 </t>
  </si>
  <si>
    <t>30,000
250,000</t>
  </si>
  <si>
    <t xml:space="preserve">
350,000</t>
  </si>
  <si>
    <t xml:space="preserve">
400,000</t>
  </si>
  <si>
    <t>บริเวณพื้นที่นา นายจรัญ กองทรัพย์ ถึงนา นายไมตรี สุริมา ขนาดกว้าง 1 เมตร ลึก 1 เมตร ยาว 500 เมตร พิกัด 18.080597 , 103.084221</t>
  </si>
  <si>
    <t>บริเวณที่ตั้งเสาทรูมูฟ สายฝากฝั่งถนน ถึง รำราง บ้านดงบัง ระยะทาง 200 เมตร 18.088585 , 103.084221</t>
  </si>
  <si>
    <t>ก่อนสร้างระบบประปาบาดาลจำนวน 1 ระบบ พิกัด 18.089023 , 103.087035</t>
  </si>
  <si>
    <t>โครงการก่อสร้างระบบประปา บาดาล หมู่ 5</t>
  </si>
  <si>
    <t>โครงการขยายเขตไฟฟ้าภายในหมู่บ้าน หมู่ 5</t>
  </si>
  <si>
    <t>โครงการขุดลอกร่องน้ำ หมู่ 5</t>
  </si>
  <si>
    <t>โครงการขุดลอกห้วยคำกั้ง พื้นที่ หมู่ 6</t>
  </si>
  <si>
    <t>โครงการก่อสร้างทางระบายน้ำ หมู่ 6</t>
  </si>
  <si>
    <t>ทางระบายน้ำ ระยะ 237 เมตร กว้าง 0.30 เมตร ลึก 0.50 เมตร</t>
  </si>
  <si>
    <t>ทางระบายน้ำ ระยะ 250 เมตร กว้าง 0.30 เมตร ลึก 0.50 เมตร</t>
  </si>
  <si>
    <t>เพื่อขุดลอกห้วยให้มีปริมาณในการกักเก็บน้ำเพิ่มขึ้น เกษตรกรมีน้ำใช้เพื่อการเกษตรอย่างเพียงพอ</t>
  </si>
  <si>
    <t>ปริมาณในการกักเก็บน้ำเพิ่มขึ้น เกษตรกรมีน้ำใช้เพื่อการเกษตรอย่างเพียงพอ</t>
  </si>
  <si>
    <t>ขุดลอกห้วยขนาด กว้าง 6 เมตร ยาว 400 เมตร</t>
  </si>
  <si>
    <t>วางท่อเมนระบบประปาหมู่บ้าน ยาว 4,000 เมตร</t>
  </si>
  <si>
    <t>โครงการขุดลอกหนองแวง พื้นที่ หมู่ 7</t>
  </si>
  <si>
    <t>เพื่อป้องกันน้ำท่วมขังในฤดูน้ำหลาก</t>
  </si>
  <si>
    <t>เพื่อให้เกษตรกรได้มีน้ำใช้ในการเกษตร</t>
  </si>
  <si>
    <t>เกษตรกรได้มีน้ำใช้ในการเกษตร</t>
  </si>
  <si>
    <t>ฝายน้ำล้น ขนาด 1.50x1.80 เมตร ยาว 7 เมตร 2 ช่อง จำนวน 1 ชุด</t>
  </si>
  <si>
    <t>ประชาชนได้สัญจรไปมาได้อย่างสะดวก</t>
  </si>
  <si>
    <t>ถนนลูกรัง กว้าง 6 เมตร ยาว 280 เมตร</t>
  </si>
  <si>
    <t>ขยายเขตไฟฟ้าเพื่อการเกษตร จำนวน 1 ครั้ง</t>
  </si>
  <si>
    <t>ขยายเขตไฟฟ้าเพื่อการเกษตร ระยะทางยาว 750 เมตร</t>
  </si>
  <si>
    <t>เพื่อขุดลอกหนองให้มีปริมาณในการกักเก็บน้ำเพิ่มขึ้น เกษตรกรมีน้ำใช้เพื่อการเกษตรอย่างเพียงพอ</t>
  </si>
  <si>
    <t>ขุดลอกหนองแวง กว้าง 7 เมตร ยาว 400 เมตร พิกัด 18.080316 , 103.133896</t>
  </si>
  <si>
    <t>ขุดลอกหนองขนาด กว้าง 7 เมตร ยาว 400 เมตร</t>
  </si>
  <si>
    <t>ก่อสร้างถนนลูกรัง สายทางรอบป่าช้า เป็นแนวกั้นเขตพื้นที่สาธารณะ ขนาดกว้าง 4 เมตร ยาว 850 เมตร พิกัด 18.091641 , 103.128089</t>
  </si>
  <si>
    <t>ถนนลูกรัง ขนาดกว้าง 4 เมตร ยาว 850 เมตร</t>
  </si>
  <si>
    <t>เพื่อให้ประชาชนมี
ไฟฟ้าส่องสว่างลดการเกิดอุบัติเหตุและลดการเกิดอาชกรรม</t>
  </si>
  <si>
    <t>เพื่อให้ประชาชนมีเส้นทางถนนสำหรับคนเดิน และป้องกันการเกิดอุบัติเหตุในท้องถนน</t>
  </si>
  <si>
    <t>ประชาชนมีเส้นทางถนนสำหรับคนเดิน และลดการเกิดอุบัติเหตุในท้องถนน</t>
  </si>
  <si>
    <t>ไฟฟ้าส่องสว่างจำนวน 25 จุด พร้อมติดตั้งระบบเปิดปิดอัตโนมัติ</t>
  </si>
  <si>
    <t>ติดตั้งไฟฟ้าส่องสว่างภายในหมู่บ้าน พร้อมพาดสาย หมู่ 10  จำนวน 25 จุด พร้อมติดตั้งระบบเปิดปิดอัตโนมัติ
พิกัด 18.141348 , 103.123555</t>
  </si>
  <si>
    <t>ถนนลูกรัง ขนาด กว้าง 4 เมตร ยาว 1,200 เมตร</t>
  </si>
  <si>
    <t>โครงการขยายเขตไฟฟ้าแรงต่ำ ภายในหมู่บ้าน หมู่ 10</t>
  </si>
  <si>
    <t>ขยายเขตไฟฟ้าแรงต่ำบริเวณศูนย์พัฒนาเด็กเล็ก อบต.กุดบง ระยะทาง 700 เมตร</t>
  </si>
  <si>
    <t>ขยายเขตไฟฟ้าแรงต่ำระยะทาง 700 เมตร</t>
  </si>
  <si>
    <t>โครงการก่อสร้างถนนลูกรัง คู่ขนานไปสู่จุดกลับรถ พื้นที่ หมู่ 10</t>
  </si>
  <si>
    <t>ดำเนินการก่อสร้างถนนลูกรังสายทางคู่ขนานถนนทางหลวง 212 ไปสู่จุดกลับรถ ทั้งสองข้างทาง ระยะทางรวม 4,000 เมตร กว้าง 4 เมตร สูง 0.50 เมตร</t>
  </si>
  <si>
    <t>ถนนลูกรัง ระยะทาง 4,000 เมตร</t>
  </si>
  <si>
    <t>โครงการซ่อมแซมถนนลูกรัง คู่ขนานไปสู่จุดกลับรถ พื้นที่ หมู่ 11</t>
  </si>
  <si>
    <t>โครงการปรับปรุงถนนลูกรังเพื่อการเกษตร หมู่ 9</t>
  </si>
  <si>
    <t>ดำเนินการปรับปรุงถนนลูกรัง ซอย 14 เชื่อมต่อหมู่ 8 บ้านโนนฤาษี ขนาด กว้าง 4 เมตร ยาว 3,000 เมตร พิกัด 18.126936 , 103.122726</t>
  </si>
  <si>
    <t>ดำเนินการก่อสร้างถนนคนเดิน สายทาง รอบหมู่บ้าน ระยะทางยาว 4,000 เมตร กว้าง 3 เมตร พิกัด 18.124875 , 103.115895</t>
  </si>
  <si>
    <t>ถนนคนเดิน ระยะทาง ยาว 4,000 เมตร กว้าง 3 เมตร</t>
  </si>
  <si>
    <t>ถนนลูกรัง ระยะทาง 3,000 เมตร</t>
  </si>
  <si>
    <t>ดำเนินการขุดลอกลำห้วย ขนาด กว้าง 6 เมตร ยาว 400 เมตร พิกัด 18.120209 , 103.118837</t>
  </si>
  <si>
    <t>ถนน คสล. กว้าง 4 เมตร ยาว 200 เมตร</t>
  </si>
  <si>
    <t>ดำเนินการก่อสร้างถนน คสล. สายทาง แยกถนนลาดยาง หนองกุ้งเหนือ - เชื่อมถนน 212
ขนาด กว้าง 4 เมตร ยาว 200 เมตร พิกัด 18.125672 , 103.111748</t>
  </si>
  <si>
    <t>ขุดลอกลำห้วย ขนาด กว้าง 6 เมตร ยาว 400 เมตร</t>
  </si>
  <si>
    <t>ซ่อมแซมถนนลูกรัง เพื่อการเกษตร สายแยก 212  ขนาด กว้าง 4 เมตร ยาว 1,200 เมตร พิกัด 18.074493 , 103.092465</t>
  </si>
  <si>
    <t>ดำเนินการซ่อมแซมถนนลูกรัง บนถนนทางหลวงแผ่นดิน 212 ขนาดกว้าง 3 เมตร ยาว 2,000 เมตร พิกัด 18.077991 , 103.093499</t>
  </si>
  <si>
    <t>ถนนลูกรัง ขนาด กว้าง 3 เมตร ยาว 2,000 เมตร</t>
  </si>
  <si>
    <t>ตามแนวถนนหลัก ถนนรอง ตามซอยถนนหมู่บ้าน จำนวน 25 จุด พร้อมติดตั้งระบบเปิดปิดอัตโนมัติ</t>
  </si>
  <si>
    <t>ถนน คสล. ระยะทาง 50 เมตร</t>
  </si>
  <si>
    <t>ดำเนินการก่อสร้างถนน คสล. กว้าง 4 เมตร ระยะทาง 50 เมตร พิกัด 18.086963 , 103.094264</t>
  </si>
  <si>
    <t>เจาะบ่อบาดาลด้านทิศตะวันออกของหมู่บ้าน จำนวน 1 ระบบ พิกัด 18.079741 , 103.094952</t>
  </si>
  <si>
    <t>ระบบประปา จำนวน 1 ระบบ</t>
  </si>
  <si>
    <t>ดำเนินการขุดลอกห้วยหิน ขนาดกว้าง 6 เมตร ยาว 500 เมตร พิกัด 18.672769 , 103.102001</t>
  </si>
  <si>
    <t>ขุดลอกห้วย ขนาดกว้าง 6 เมตร ยาว 500</t>
  </si>
  <si>
    <t>ทางระบายน้ำ ระยะทาง 4,000 เมตร</t>
  </si>
  <si>
    <t>โครงการปรับปรุงระบบประปาผิวดิน พื้นที่ หมู่ 12</t>
  </si>
  <si>
    <t>โครงการก่อสร้างทางระบายน้ำภายในหมู่บ้าน หมู่ 12</t>
  </si>
  <si>
    <t>โครงการขุดลอกห้วยหนองแสง พื้นที่หมู่ 13</t>
  </si>
  <si>
    <t>โครงการก่อสร้างทางระบายน้ำ หมู่ 13</t>
  </si>
  <si>
    <t>ขุดลอก กว้าง 3-4 เมตร ยาว 1,200</t>
  </si>
  <si>
    <t>ขยายเขตไฟฟ้าระยะทาง 200 เมตร</t>
  </si>
  <si>
    <t>ทางระบายน้ำ ระยะทาง 300 เมตร</t>
  </si>
  <si>
    <t>ขยายเขตไฟฟ้าระยะทาง 300 เมตร</t>
  </si>
  <si>
    <t>ซ่อมแซมถนนลูกรังสายทางห้วยก้านเหลือง พร้อมก่อสร้างบ๊อกคอนเวิด ยาว 7 เมตร</t>
  </si>
  <si>
    <t>ถนน คสล. ระยะทาง 300 เมตร กว้าง 4 เมตร</t>
  </si>
  <si>
    <t>ขุดลอกลำห้วย ขนาด ระยะทาง 2 กิโลเมตร</t>
  </si>
  <si>
    <t>โครงการก่อสร้างถนนคนเดินรอบหมู่บ้าน พื้นที่ หมู่ 9</t>
  </si>
  <si>
    <t>โครงการก่อสร้างถนนคนเดินรอบหมู่บ้าน พื้นที่หมู่ 9</t>
  </si>
  <si>
    <t>โครงการขยายเขตไฟฟ้าส่องสว่าง พื้นที่หมู่ 11</t>
  </si>
  <si>
    <t>โครงการก่อสร้างถนน คสล. เข้าสู่พื้นที่การเกษตร พื้นที่หมู่ 14</t>
  </si>
  <si>
    <t>โครงการซ่อมแซมถนนลูกรังเพื่อการเกษตร พื้นที่หมู่ 14</t>
  </si>
  <si>
    <t>โครงการขุดลอกห้วยแซง พื้นที่หมู่ 14</t>
  </si>
  <si>
    <t>โครงการก่อสร้าง
ถนน คสล. ภายในหมู่บ้าน หมู่ 9</t>
  </si>
  <si>
    <t>โครงการขุดลอก
ห้วยมะยาง พื้นที่หมู่ 9</t>
  </si>
  <si>
    <t>โครงการก่อสร้างระบบประปา หมู่ 11</t>
  </si>
  <si>
    <t>โครงการขุดลอกห้วยหิน พื้นที่หมู่ 11</t>
  </si>
  <si>
    <t>1. สนับสนุนหมู่บ้านในการจัดทำแผนที่หมู่บ้าน/จัดทำผัง  ครอบคลุม 14 หมู่บ้าน
2. จัดทำแนวเขตตำบลให้มีความชัดเจนเพื่อการพัฒนา
  - แต่งตั้งคณะกรรมการร่วม 2 ฝ่าย
  - สำรวจแนวเขตโดยคณะกรรมการ 2 ฝ่าย
  - สรุปเสนอขออนุมัติเป็นข้อกฎหมาย</t>
  </si>
  <si>
    <t>แผนพัฒนาท้องถิ่น (พ.ศ. 2561 - 2565)</t>
  </si>
  <si>
    <t xml:space="preserve">
350,000
400,000</t>
  </si>
  <si>
    <t>โครงการก่อสร้างอาคารระบายน้ำฝายห้วยคำกั้ง</t>
  </si>
  <si>
    <t>เพื่อไม่ให้พื้นที่เกษตรกรไม่มีน้ำท่วมขัง</t>
  </si>
  <si>
    <t>ก่อสร้างอาคารระบายน้ำแบบท่อเหลี่ยม คสล. ช่องเดี่ยว ขนาดความกว้างช่องท่อเหลี่ยม 1.50 เมตร สูง 1.20 เมตร ยาว 4.00 เมตร พร้อมงานปรับถมดินลูกรังหลังท่อ พิกัด 18.074174 , 103.116531</t>
  </si>
  <si>
    <t>อาคารระบายน้ำ ขนาดกว้าง 1.50 เมตร สูง 1.20 เมตร ยาว 4.00 เมตร</t>
  </si>
  <si>
    <t>พื้นที่การเกษตรไม่มีน้ำท่วมขัง</t>
  </si>
  <si>
    <t>โครงการก่อสร้างถนน คสล. ภายในหมู่บ้าน หมู่ 1</t>
  </si>
  <si>
    <t>โครงการก่อสร้างทางระบายน้ำท่อลอดเหลี่ยม คสล. หมู่ 14</t>
  </si>
  <si>
    <t>ก่อสร้างถนน คสล. สายทางคลองส่งน้ำริมแม่น้ำโขง ถึง ห้วยก้านเหลือง กว้าง 4 เมตร ระยะทางยาว 140 เมตร หนาเฉลี่ย 0.15 เมตร หรือพื้นที่คอนกรีตเสริมเหล็กไม่น้อยกว่า 560 ตารางเมตร ไหล่ทางลูกรัง ข้างละ 0.50  เมตร  พิกัด 18.146198 , 103.115320</t>
  </si>
  <si>
    <t>โครงการขยายเขตวางท่อจ่ายน้ำประปาผิวดินชนาดใหญ่มาก หมู่ 1,2 พื้นที่หมู่ 2 บ้านหนองกุ้งเหนือ</t>
  </si>
  <si>
    <t>ขยายเขตประปาวางระบบท่อจ่ายน้ำประปาผิวดินขนาดใหม่มากบ้านหนองกุ้ง  พื้นที่ดำเนินการหมู่ที่ 2 บ้านหนองกุ้งเหนือ โดยวางเชื่อมต่อท่อ PVC เส้นผ่านศูนย์กลาง 2 นิ้ว พร้อมข้อต่อและอุปกรณ์อื่นๆ ความยาว 840 เมตร พิกัด 18.135761 , 103.097208</t>
  </si>
  <si>
    <t xml:space="preserve">ก่อสร้างทางระบายน้ำแบบท่อ คอร. สายทางข้างโรงเรียนบ้านหนองกุ้ง โดยก่อสร้างทางระบายน้ำ วางท่อระบายน้ำพร้อมบ่อพักและดินกลบต่อจากตัวเดิมที่ทำไว้ ขนาดท่อ คสล. เส้นผ่านศูนย์กลาง 1.00 เมตร ยาว 40 เมตร พิกัด18.140156,103.109382 </t>
  </si>
  <si>
    <t>ถนน คสล. ระยะทาง 140 เมตร</t>
  </si>
  <si>
    <t>ขยายเขตไฟฟ้าแรงต่ำ/แรงสูง พร้อมติดตั้งไฟฟ้าส่องสว่าง 2 จุดระยะทางรวม 700 เมตร</t>
  </si>
  <si>
    <t>ปรับปรุงศาลาประชาคม บ้านโนน ขนาดอาคารเดิมกว้าง 10.70 เมตร ยาว 18 เมตร จำนวน 1 หลัง พร้อมต่อเติมอาคารด้านหน้า ขนาดกว้าง 2.00 เมตร ยาวไม่น้อยกว่า 8 เมตร</t>
  </si>
  <si>
    <t>ปรับปรุงศาลาประชาคม จำนวน 1 หลัง</t>
  </si>
  <si>
    <t>จัดหาติดตั้ง ถังเก็บน้ำ ไฟเบอร์กลาสหรือPVC ความจุ 2,000 ลิตร จำนวน 4 ถัง พร้อมอุปกรณ์เชื่อมต่อระบบบนหอถังสูง พิกัด 18.106549 , 103.107589</t>
  </si>
  <si>
    <t>ติดตั้งถังน้ำจำนวน 4 ถัง</t>
  </si>
  <si>
    <t>ปรับปรุงระบบประปาหมู่บ้าน บ้านกุดบง โดยดำเนินการเจาะบ่อบาดาลแบบบ่อปิด เพื่อเพิ่มปริมาณน้ำเข้าระบบ จำนวน 1 บ่อ ขนาดบ่อกว้าง ศูนย์กลาง 6 นิ้ว ลึก 65 เมตร พร้อมเชื่อมต่อระบบเข้าถังสูง พิกัด 18.089023 , 103.087035</t>
  </si>
  <si>
    <t>ปรับปรุงระบบประปาหมู่บ้าน จำนวน 1 ครั้ง ขนาดบ่อกว้าง 6 นิ้ว ลึก 65 เมตร</t>
  </si>
  <si>
    <t>โครงการปรับปรุงระบบประปา บาดาล หมู่ 5</t>
  </si>
  <si>
    <t>ปรับปรุงระบบประปาหมู่บ้าน บ้านนาไม้เฮียว โดยดำเนินการเจาะบ่อบาดาลแบบบ่อปิด เพื่อเพิ่มปริมาณน้ำเข้าระบบ จำนวน 1 บ่อ ขนาดบ่อกว้าง ศูนย์กลาง 6 นิ้ว ลึก 65 เมตร พร้อมเชื่อมต่อระบบเข้าถังสูง พิกัด 18.082458 , 103.122338</t>
  </si>
  <si>
    <t>ปรับปรุงระบบประปา จำนวน 1 ระบบ ขนาดบ่อกว้าง ศูนย์กลาง 6 นิ้ว ลึก 65 เมตร</t>
  </si>
  <si>
    <t>โครงการปรับปรุงระบบประปาระบบหลักแบบผิวดินขนาดใหญ่มาก (ประปา อบต.กุดบง)</t>
  </si>
  <si>
    <t>ปรับปรุงระบบประปาระบบหลักแบบผิวดินขนาดใหญ่มาก(ประปาอบตกุดบง) โดยดำเนินการ ดังนี้ 1. วางท่อระบบส่งน้ำดิบ ขนาด ท่อ PVC ขนาดเส้นผ่าศูนย์กลาง 3 นิ้ว ความยาว 430 เมตร พร้อมเชื่อมต่อระบบ  2. วางท่อระบบจ่ายน้ำทั้หมด ขนาด ท่อ PVC เส้นผ่าศูนย์กลาง 6,4,3,2นิ้ว ความยาวรวมไม่น้อยกว่า 8,704 เมตร พร้อมอุปกรณ์ที่ใช้ในระบบจ่ายน้ำ 3.จัดหาติดตั้ง ปั้มครอรีน จำนวน 1 ตัว 4.จัดหาติดตั้งตู้ควบคุม จำนวน 3 ตู้ 5. ปรับปรุงซ่อมแซม ระบบท่อภายในโรงสูบ จำนวน 1 ระบบ</t>
  </si>
  <si>
    <t>โครงการขยายเขตไฟฟ้าพื้นที่บ้านใหม่  หมู่ 3</t>
  </si>
  <si>
    <t>ก่อสร้างถนน คสล. กว้าง 4 เมตร ยาว 93 เมตร หนา 0.15 เมตร หรือพื้นที่คอนกรีตเสริมเหล็กไม่น้อยกว่า 372 ตารางเมตร ไหล่ทางลูกรัง ข้างละ 0.50  เมตร ลงท่อระบายน้ำ คอร. ชั้น 3 เส้นผ่าศูนย์กลาง 0.40 เมตร จำนวน 1 จุด 7 ท่อ พิกัด 18.141074 , 103.126431</t>
  </si>
  <si>
    <t>ดำเนินการซ่อมแซมถนนลูกรัง บนถนนทางหลวงแผ่นดิน 212 ผิวจราจรกว้าง 3 เมตร ระยะทางยาว 2,700 เมตร โดยลงดินลูกรัง ปริมาณไม่น้อยกว่า 1,820  ลูกบาศก์เมตร พิกัด 18.077991 , 103.093499</t>
  </si>
  <si>
    <t>ขนาดความยาว 4,000 เมตร ขนาดพื้นที่รับน้ำ กว้างไม่น้อยกว่า 0.3 เมตร ลึกเฉลี่ย 0.50 เมตร พิกัด 18.112680 , 103.146344 (ดำเนินการก่อสร้าง ปี 2563 - 2565)</t>
  </si>
  <si>
    <t>ก่อสร้างทางระบายน้ำท่อลอดเหลี่ยม คสล. ยาว 7 เมตร ขนาดกว้าง 1.5 เมตร สูง 1.20 เมตร พิกัด 18.110611 , 103.079944</t>
  </si>
  <si>
    <t>ก่อสร้างทางระบายน้ำท่อลอดเหลี่ยม คสล. ยาว 7 เมตร ขนาดกว้าง 1.5 เมตร สูง 1.20 เมตร</t>
  </si>
  <si>
    <t>ซ่อมแซมถนนลูกรัง เพื่อการเกษตร สายแยก 212 - ห้วยหิน  ขนาด กว้าง 4 เมตร ยาว 1,200 เมตร พิกัด 18.074493 , 103.092465</t>
  </si>
  <si>
    <t>โครงการซ่อมแซมถนนลูกรัง คู่ขนาน ทล.212 พื้นที่ หมู่ 11</t>
  </si>
  <si>
    <t>รวม  90  โครงการ</t>
  </si>
  <si>
    <t xml:space="preserve">
250,000
</t>
  </si>
  <si>
    <t xml:space="preserve"> - ทางระบายน้ำภายในหมู่บ้าน หมู่ 8 แบบตัวยูมีฝาปิด ระยะทางรวม 120 เมตร กว้างไม่น้อยกว่า 0.30 เมตร ลึกเฉลี่ย 0.50 เมตร พิกัด 18.116040 , 103.145615 (ดำเนินการปี 2562)
 - ทางระบายน้ำขนาด ความยาว 111 เมตร ขนาดพื้นที่รับน้ำ กว้างไม่น้อยกว่า 0.50 เมตร ลึกเฉลี่ย 0.50 เมตร พิกัด 18.114972 , 103.145742 (ดำเนินการปี 2563)
 - ทางระบายน้ำขนาด กว้าง 0.30 เมตา ลึก 0.50 - 0.60 เมตร ยาว 160 เมตร (ดำเนินการปี 2564)
 - ทางระบายน้ำขนาด กว้าง 0.30 เมตา ลึก 0.50 - 0.60 เมตร ยาว 170 เมตร (ดำเนินการปี 2565)</t>
  </si>
  <si>
    <t>น้ำไม่ท่วมขัง
ไม่เป็นแหล่งเพาะเชื้อ อัตราการป่วยของประชาชนลดลง</t>
  </si>
  <si>
    <t>น้ำไม่ท่วมขัง
สามารถระบายน้ำออกจากหมู่บ้านได้อย่างรวดเร็ว</t>
  </si>
  <si>
    <t>โครงการก่อสร้างทางระบายน้ำ คอนกรีตเสริมเหล็ก พื้นที่หมู่ 2 บ้านหนองกุ้งเหนือ</t>
  </si>
</sst>
</file>

<file path=xl/styles.xml><?xml version="1.0" encoding="utf-8"?>
<styleSheet xmlns="http://schemas.openxmlformats.org/spreadsheetml/2006/main">
  <fonts count="11"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sz val="14"/>
      <name val="TH SarabunIT๙"/>
      <family val="2"/>
    </font>
    <font>
      <sz val="14"/>
      <color rgb="FFFF0000"/>
      <name val="TH SarabunIT๙"/>
      <family val="2"/>
    </font>
    <font>
      <sz val="16"/>
      <color rgb="FFFF0000"/>
      <name val="TH SarabunIT๙"/>
      <family val="2"/>
    </font>
    <font>
      <sz val="14"/>
      <color rgb="FF00B050"/>
      <name val="TH SarabunIT๙"/>
      <family val="2"/>
    </font>
    <font>
      <sz val="16"/>
      <color rgb="FF00B050"/>
      <name val="TH SarabunIT๙"/>
      <family val="2"/>
    </font>
    <font>
      <sz val="12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3" fontId="1" fillId="0" borderId="1" xfId="0" applyNumberFormat="1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/>
    </xf>
    <xf numFmtId="3" fontId="1" fillId="0" borderId="6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3" fontId="1" fillId="0" borderId="3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right" vertical="top"/>
    </xf>
    <xf numFmtId="3" fontId="1" fillId="0" borderId="4" xfId="0" applyNumberFormat="1" applyFont="1" applyBorder="1" applyAlignment="1">
      <alignment horizontal="center" vertical="top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4" xfId="0" applyFont="1" applyBorder="1" applyAlignment="1">
      <alignment horizontal="center" vertical="top"/>
    </xf>
    <xf numFmtId="3" fontId="1" fillId="0" borderId="4" xfId="0" applyNumberFormat="1" applyFont="1" applyBorder="1" applyAlignment="1">
      <alignment vertical="top"/>
    </xf>
    <xf numFmtId="0" fontId="2" fillId="0" borderId="0" xfId="0" applyFont="1" applyBorder="1"/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 vertical="top"/>
    </xf>
    <xf numFmtId="3" fontId="4" fillId="0" borderId="1" xfId="0" applyNumberFormat="1" applyFont="1" applyBorder="1" applyAlignment="1">
      <alignment horizontal="center" vertical="top"/>
    </xf>
    <xf numFmtId="3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3" fontId="4" fillId="0" borderId="1" xfId="0" applyNumberFormat="1" applyFont="1" applyBorder="1" applyAlignment="1">
      <alignment horizontal="right" vertical="top"/>
    </xf>
    <xf numFmtId="3" fontId="1" fillId="0" borderId="1" xfId="0" applyNumberFormat="1" applyFont="1" applyBorder="1"/>
    <xf numFmtId="2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1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vertical="top" wrapText="1"/>
    </xf>
    <xf numFmtId="3" fontId="5" fillId="0" borderId="4" xfId="0" applyNumberFormat="1" applyFont="1" applyBorder="1" applyAlignment="1">
      <alignment vertical="top"/>
    </xf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vertical="top"/>
    </xf>
    <xf numFmtId="3" fontId="5" fillId="0" borderId="1" xfId="0" applyNumberFormat="1" applyFont="1" applyBorder="1" applyAlignment="1">
      <alignment horizontal="center" vertical="top"/>
    </xf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3" fontId="7" fillId="0" borderId="1" xfId="0" applyNumberFormat="1" applyFont="1" applyBorder="1" applyAlignment="1">
      <alignment horizontal="center" vertical="top"/>
    </xf>
    <xf numFmtId="3" fontId="7" fillId="0" borderId="1" xfId="0" applyNumberFormat="1" applyFont="1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7" fillId="0" borderId="0" xfId="0" applyFont="1"/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3" fontId="7" fillId="0" borderId="1" xfId="0" applyNumberFormat="1" applyFont="1" applyBorder="1" applyAlignment="1">
      <alignment vertical="top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3" fontId="5" fillId="0" borderId="4" xfId="0" applyNumberFormat="1" applyFont="1" applyBorder="1" applyAlignment="1">
      <alignment horizontal="right" vertical="top"/>
    </xf>
    <xf numFmtId="3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/>
    </xf>
    <xf numFmtId="2" fontId="6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right" vertical="top"/>
    </xf>
    <xf numFmtId="3" fontId="9" fillId="0" borderId="1" xfId="0" applyNumberFormat="1" applyFont="1" applyBorder="1"/>
    <xf numFmtId="0" fontId="4" fillId="0" borderId="4" xfId="0" applyFont="1" applyBorder="1" applyAlignment="1">
      <alignment horizontal="center" vertical="top"/>
    </xf>
    <xf numFmtId="0" fontId="4" fillId="0" borderId="0" xfId="0" applyFont="1"/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9" fillId="0" borderId="4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5"/>
  <sheetViews>
    <sheetView tabSelected="1" topLeftCell="A28" zoomScale="85" zoomScaleNormal="85" workbookViewId="0">
      <selection activeCell="D28" sqref="D28"/>
    </sheetView>
  </sheetViews>
  <sheetFormatPr defaultColWidth="9" defaultRowHeight="18"/>
  <cols>
    <col min="1" max="1" width="3.09765625" style="93" customWidth="1"/>
    <col min="2" max="2" width="14.8984375" style="1" customWidth="1"/>
    <col min="3" max="3" width="10.796875" style="1" customWidth="1"/>
    <col min="4" max="4" width="22.09765625" style="1" customWidth="1"/>
    <col min="5" max="6" width="9.296875" style="1" customWidth="1"/>
    <col min="7" max="7" width="10.8984375" style="1" customWidth="1"/>
    <col min="8" max="9" width="9.2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421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94" t="s">
        <v>10</v>
      </c>
    </row>
    <row r="7" spans="1:12" s="6" customFormat="1">
      <c r="A7" s="94" t="s">
        <v>11</v>
      </c>
    </row>
    <row r="8" spans="1:12" s="6" customFormat="1">
      <c r="A8" s="94" t="s">
        <v>12</v>
      </c>
    </row>
    <row r="9" spans="1:12" s="6" customFormat="1">
      <c r="A9" s="94" t="s">
        <v>13</v>
      </c>
    </row>
    <row r="10" spans="1:12" s="27" customFormat="1">
      <c r="A10" s="109" t="s">
        <v>3</v>
      </c>
      <c r="B10" s="103" t="s">
        <v>4</v>
      </c>
      <c r="C10" s="103" t="s">
        <v>5</v>
      </c>
      <c r="D10" s="103" t="s">
        <v>6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9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" customFormat="1" ht="114.75" customHeight="1">
      <c r="A12" s="95">
        <v>1</v>
      </c>
      <c r="B12" s="15" t="s">
        <v>17</v>
      </c>
      <c r="C12" s="15" t="s">
        <v>18</v>
      </c>
      <c r="D12" s="15" t="s">
        <v>19</v>
      </c>
      <c r="E12" s="26">
        <v>216100</v>
      </c>
      <c r="F12" s="43" t="s">
        <v>20</v>
      </c>
      <c r="G12" s="43" t="s">
        <v>20</v>
      </c>
      <c r="H12" s="43" t="s">
        <v>20</v>
      </c>
      <c r="I12" s="43" t="s">
        <v>20</v>
      </c>
      <c r="J12" s="15" t="s">
        <v>21</v>
      </c>
      <c r="K12" s="44" t="s">
        <v>22</v>
      </c>
      <c r="L12" s="43" t="s">
        <v>23</v>
      </c>
    </row>
    <row r="13" spans="1:12" ht="409.5" customHeight="1">
      <c r="A13" s="96">
        <v>2</v>
      </c>
      <c r="B13" s="11" t="s">
        <v>270</v>
      </c>
      <c r="C13" s="11" t="s">
        <v>42</v>
      </c>
      <c r="D13" s="11" t="s">
        <v>291</v>
      </c>
      <c r="E13" s="12">
        <v>288000</v>
      </c>
      <c r="F13" s="17" t="s">
        <v>20</v>
      </c>
      <c r="G13" s="17" t="s">
        <v>20</v>
      </c>
      <c r="H13" s="17" t="s">
        <v>20</v>
      </c>
      <c r="I13" s="9" t="s">
        <v>20</v>
      </c>
      <c r="J13" s="11" t="s">
        <v>271</v>
      </c>
      <c r="K13" s="11" t="s">
        <v>272</v>
      </c>
      <c r="L13" s="9" t="s">
        <v>23</v>
      </c>
    </row>
    <row r="14" spans="1:12" s="5" customFormat="1" ht="150" customHeight="1">
      <c r="A14" s="95">
        <v>3</v>
      </c>
      <c r="B14" s="11" t="s">
        <v>25</v>
      </c>
      <c r="C14" s="11" t="s">
        <v>26</v>
      </c>
      <c r="D14" s="11" t="s">
        <v>274</v>
      </c>
      <c r="E14" s="12">
        <v>280000</v>
      </c>
      <c r="F14" s="17" t="s">
        <v>20</v>
      </c>
      <c r="G14" s="17" t="s">
        <v>20</v>
      </c>
      <c r="H14" s="17" t="s">
        <v>20</v>
      </c>
      <c r="I14" s="9" t="s">
        <v>20</v>
      </c>
      <c r="J14" s="11" t="s">
        <v>275</v>
      </c>
      <c r="K14" s="11" t="s">
        <v>61</v>
      </c>
      <c r="L14" s="9" t="s">
        <v>23</v>
      </c>
    </row>
    <row r="15" spans="1:12" ht="94.5" customHeight="1">
      <c r="A15" s="96">
        <v>4</v>
      </c>
      <c r="B15" s="11" t="s">
        <v>35</v>
      </c>
      <c r="C15" s="11" t="s">
        <v>230</v>
      </c>
      <c r="D15" s="11" t="s">
        <v>276</v>
      </c>
      <c r="E15" s="12">
        <v>314900</v>
      </c>
      <c r="F15" s="17" t="s">
        <v>20</v>
      </c>
      <c r="G15" s="17" t="s">
        <v>20</v>
      </c>
      <c r="H15" s="17" t="s">
        <v>20</v>
      </c>
      <c r="I15" s="9" t="s">
        <v>20</v>
      </c>
      <c r="J15" s="11" t="s">
        <v>277</v>
      </c>
      <c r="K15" s="11" t="s">
        <v>233</v>
      </c>
      <c r="L15" s="9" t="s">
        <v>23</v>
      </c>
    </row>
    <row r="16" spans="1:12" ht="189" customHeight="1">
      <c r="A16" s="95">
        <v>5</v>
      </c>
      <c r="B16" s="11" t="s">
        <v>27</v>
      </c>
      <c r="C16" s="11" t="s">
        <v>26</v>
      </c>
      <c r="D16" s="11" t="s">
        <v>292</v>
      </c>
      <c r="E16" s="12">
        <v>404300</v>
      </c>
      <c r="F16" s="17" t="s">
        <v>20</v>
      </c>
      <c r="G16" s="17" t="s">
        <v>20</v>
      </c>
      <c r="H16" s="17" t="s">
        <v>20</v>
      </c>
      <c r="I16" s="9" t="s">
        <v>20</v>
      </c>
      <c r="J16" s="11" t="s">
        <v>279</v>
      </c>
      <c r="K16" s="11" t="s">
        <v>458</v>
      </c>
      <c r="L16" s="9" t="s">
        <v>23</v>
      </c>
    </row>
    <row r="17" spans="1:12" ht="93.75" customHeight="1">
      <c r="A17" s="96">
        <v>6</v>
      </c>
      <c r="B17" s="11" t="s">
        <v>38</v>
      </c>
      <c r="C17" s="11" t="s">
        <v>280</v>
      </c>
      <c r="D17" s="11" t="s">
        <v>281</v>
      </c>
      <c r="E17" s="12">
        <v>234700</v>
      </c>
      <c r="F17" s="17" t="s">
        <v>20</v>
      </c>
      <c r="G17" s="17" t="s">
        <v>20</v>
      </c>
      <c r="H17" s="17" t="s">
        <v>20</v>
      </c>
      <c r="I17" s="9" t="s">
        <v>20</v>
      </c>
      <c r="J17" s="11" t="s">
        <v>282</v>
      </c>
      <c r="K17" s="11" t="s">
        <v>233</v>
      </c>
      <c r="L17" s="9" t="s">
        <v>23</v>
      </c>
    </row>
    <row r="18" spans="1:12" ht="108">
      <c r="A18" s="95">
        <v>7</v>
      </c>
      <c r="B18" s="11" t="s">
        <v>28</v>
      </c>
      <c r="C18" s="11" t="s">
        <v>29</v>
      </c>
      <c r="D18" s="11" t="s">
        <v>283</v>
      </c>
      <c r="E18" s="12">
        <v>341000</v>
      </c>
      <c r="F18" s="17" t="s">
        <v>20</v>
      </c>
      <c r="G18" s="17" t="s">
        <v>20</v>
      </c>
      <c r="H18" s="17" t="s">
        <v>20</v>
      </c>
      <c r="I18" s="9" t="s">
        <v>20</v>
      </c>
      <c r="J18" s="11" t="s">
        <v>62</v>
      </c>
      <c r="K18" s="11" t="s">
        <v>459</v>
      </c>
      <c r="L18" s="9" t="s">
        <v>23</v>
      </c>
    </row>
    <row r="19" spans="1:12" ht="130.5" customHeight="1">
      <c r="A19" s="96">
        <v>8</v>
      </c>
      <c r="B19" s="11" t="s">
        <v>30</v>
      </c>
      <c r="C19" s="8" t="s">
        <v>18</v>
      </c>
      <c r="D19" s="11" t="s">
        <v>31</v>
      </c>
      <c r="E19" s="12">
        <v>273800</v>
      </c>
      <c r="F19" s="17" t="s">
        <v>20</v>
      </c>
      <c r="G19" s="17" t="s">
        <v>20</v>
      </c>
      <c r="H19" s="17" t="s">
        <v>20</v>
      </c>
      <c r="I19" s="9" t="s">
        <v>20</v>
      </c>
      <c r="J19" s="8" t="s">
        <v>64</v>
      </c>
      <c r="K19" s="8" t="s">
        <v>22</v>
      </c>
      <c r="L19" s="9" t="s">
        <v>23</v>
      </c>
    </row>
    <row r="20" spans="1:12" ht="162">
      <c r="A20" s="95">
        <v>9</v>
      </c>
      <c r="B20" s="11" t="s">
        <v>32</v>
      </c>
      <c r="C20" s="11" t="s">
        <v>24</v>
      </c>
      <c r="D20" s="11" t="s">
        <v>284</v>
      </c>
      <c r="E20" s="12">
        <v>374200</v>
      </c>
      <c r="F20" s="17" t="s">
        <v>20</v>
      </c>
      <c r="G20" s="17" t="s">
        <v>20</v>
      </c>
      <c r="H20" s="17" t="s">
        <v>20</v>
      </c>
      <c r="I20" s="9" t="s">
        <v>20</v>
      </c>
      <c r="J20" s="11" t="s">
        <v>285</v>
      </c>
      <c r="K20" s="11" t="s">
        <v>60</v>
      </c>
      <c r="L20" s="9" t="s">
        <v>23</v>
      </c>
    </row>
    <row r="21" spans="1:12" ht="113.25" customHeight="1">
      <c r="A21" s="96">
        <v>10</v>
      </c>
      <c r="B21" s="11" t="s">
        <v>36</v>
      </c>
      <c r="C21" s="11" t="s">
        <v>286</v>
      </c>
      <c r="D21" s="11" t="s">
        <v>287</v>
      </c>
      <c r="E21" s="12">
        <v>296800</v>
      </c>
      <c r="F21" s="17" t="s">
        <v>20</v>
      </c>
      <c r="G21" s="17" t="s">
        <v>20</v>
      </c>
      <c r="H21" s="17" t="s">
        <v>20</v>
      </c>
      <c r="I21" s="9" t="s">
        <v>20</v>
      </c>
      <c r="J21" s="11" t="s">
        <v>288</v>
      </c>
      <c r="K21" s="11" t="s">
        <v>272</v>
      </c>
      <c r="L21" s="9" t="s">
        <v>23</v>
      </c>
    </row>
    <row r="22" spans="1:12" ht="111.75" customHeight="1">
      <c r="A22" s="95">
        <v>11</v>
      </c>
      <c r="B22" s="11" t="s">
        <v>289</v>
      </c>
      <c r="C22" s="11" t="s">
        <v>236</v>
      </c>
      <c r="D22" s="11" t="s">
        <v>290</v>
      </c>
      <c r="E22" s="12">
        <v>300000</v>
      </c>
      <c r="F22" s="17" t="s">
        <v>20</v>
      </c>
      <c r="G22" s="17" t="s">
        <v>20</v>
      </c>
      <c r="H22" s="17" t="s">
        <v>20</v>
      </c>
      <c r="I22" s="9" t="s">
        <v>20</v>
      </c>
      <c r="J22" s="11" t="s">
        <v>88</v>
      </c>
      <c r="K22" s="11" t="s">
        <v>240</v>
      </c>
      <c r="L22" s="30" t="s">
        <v>90</v>
      </c>
    </row>
    <row r="23" spans="1:12" s="5" customFormat="1" ht="130.5" customHeight="1">
      <c r="A23" s="96">
        <v>12</v>
      </c>
      <c r="B23" s="15" t="s">
        <v>235</v>
      </c>
      <c r="C23" s="15" t="s">
        <v>236</v>
      </c>
      <c r="D23" s="15" t="s">
        <v>80</v>
      </c>
      <c r="E23" s="26">
        <v>300000</v>
      </c>
      <c r="F23" s="43" t="s">
        <v>20</v>
      </c>
      <c r="G23" s="43" t="s">
        <v>20</v>
      </c>
      <c r="H23" s="43" t="s">
        <v>20</v>
      </c>
      <c r="I23" s="43" t="s">
        <v>20</v>
      </c>
      <c r="J23" s="15" t="s">
        <v>91</v>
      </c>
      <c r="K23" s="44" t="s">
        <v>92</v>
      </c>
      <c r="L23" s="42" t="s">
        <v>90</v>
      </c>
    </row>
    <row r="24" spans="1:12" s="5" customFormat="1" ht="150" customHeight="1">
      <c r="A24" s="95">
        <v>13</v>
      </c>
      <c r="B24" s="15" t="s">
        <v>33</v>
      </c>
      <c r="C24" s="15" t="s">
        <v>45</v>
      </c>
      <c r="D24" s="15" t="s">
        <v>248</v>
      </c>
      <c r="E24" s="26">
        <v>256400</v>
      </c>
      <c r="F24" s="43" t="s">
        <v>20</v>
      </c>
      <c r="G24" s="43" t="s">
        <v>20</v>
      </c>
      <c r="H24" s="43" t="s">
        <v>20</v>
      </c>
      <c r="I24" s="43" t="s">
        <v>20</v>
      </c>
      <c r="J24" s="15" t="s">
        <v>249</v>
      </c>
      <c r="K24" s="44" t="s">
        <v>182</v>
      </c>
      <c r="L24" s="43" t="s">
        <v>23</v>
      </c>
    </row>
    <row r="25" spans="1:12" s="5" customFormat="1" ht="116.25" customHeight="1">
      <c r="A25" s="96">
        <v>14</v>
      </c>
      <c r="B25" s="15" t="s">
        <v>34</v>
      </c>
      <c r="C25" s="15" t="s">
        <v>258</v>
      </c>
      <c r="D25" s="15" t="s">
        <v>257</v>
      </c>
      <c r="E25" s="26">
        <v>277700</v>
      </c>
      <c r="F25" s="43" t="s">
        <v>20</v>
      </c>
      <c r="G25" s="92" t="s">
        <v>20</v>
      </c>
      <c r="H25" s="43" t="s">
        <v>20</v>
      </c>
      <c r="I25" s="43" t="s">
        <v>20</v>
      </c>
      <c r="J25" s="15" t="s">
        <v>65</v>
      </c>
      <c r="K25" s="44" t="s">
        <v>259</v>
      </c>
      <c r="L25" s="42" t="s">
        <v>23</v>
      </c>
    </row>
    <row r="26" spans="1:12" s="5" customFormat="1" ht="132.75" customHeight="1">
      <c r="A26" s="95">
        <v>15</v>
      </c>
      <c r="B26" s="15" t="s">
        <v>423</v>
      </c>
      <c r="C26" s="15" t="s">
        <v>424</v>
      </c>
      <c r="D26" s="15" t="s">
        <v>425</v>
      </c>
      <c r="E26" s="26">
        <v>245100</v>
      </c>
      <c r="F26" s="92" t="s">
        <v>20</v>
      </c>
      <c r="G26" s="92" t="s">
        <v>20</v>
      </c>
      <c r="H26" s="92" t="s">
        <v>20</v>
      </c>
      <c r="I26" s="92" t="s">
        <v>20</v>
      </c>
      <c r="J26" s="15" t="s">
        <v>426</v>
      </c>
      <c r="K26" s="91" t="s">
        <v>427</v>
      </c>
      <c r="L26" s="42" t="s">
        <v>23</v>
      </c>
    </row>
    <row r="27" spans="1:12" ht="72">
      <c r="A27" s="96">
        <v>16</v>
      </c>
      <c r="B27" s="8" t="s">
        <v>17</v>
      </c>
      <c r="C27" s="8" t="s">
        <v>18</v>
      </c>
      <c r="D27" s="8" t="s">
        <v>201</v>
      </c>
      <c r="E27" s="17" t="s">
        <v>20</v>
      </c>
      <c r="F27" s="12">
        <v>257000</v>
      </c>
      <c r="G27" s="17" t="s">
        <v>20</v>
      </c>
      <c r="H27" s="17" t="s">
        <v>20</v>
      </c>
      <c r="I27" s="9" t="s">
        <v>20</v>
      </c>
      <c r="J27" s="8" t="s">
        <v>66</v>
      </c>
      <c r="K27" s="8" t="s">
        <v>22</v>
      </c>
      <c r="L27" s="9" t="s">
        <v>23</v>
      </c>
    </row>
    <row r="28" spans="1:12" ht="264" customHeight="1">
      <c r="A28" s="95">
        <v>17</v>
      </c>
      <c r="B28" s="13" t="s">
        <v>460</v>
      </c>
      <c r="C28" s="11" t="s">
        <v>203</v>
      </c>
      <c r="D28" s="13" t="s">
        <v>293</v>
      </c>
      <c r="E28" s="17" t="s">
        <v>20</v>
      </c>
      <c r="F28" s="12">
        <v>541700</v>
      </c>
      <c r="G28" s="17" t="s">
        <v>20</v>
      </c>
      <c r="H28" s="17" t="s">
        <v>20</v>
      </c>
      <c r="I28" s="9" t="s">
        <v>20</v>
      </c>
      <c r="J28" s="11" t="s">
        <v>205</v>
      </c>
      <c r="K28" s="11" t="s">
        <v>206</v>
      </c>
      <c r="L28" s="9" t="s">
        <v>23</v>
      </c>
    </row>
    <row r="29" spans="1:12" s="5" customFormat="1" ht="132" customHeight="1">
      <c r="A29" s="96">
        <v>18</v>
      </c>
      <c r="B29" s="11" t="s">
        <v>81</v>
      </c>
      <c r="C29" s="11" t="s">
        <v>79</v>
      </c>
      <c r="D29" s="8" t="s">
        <v>207</v>
      </c>
      <c r="E29" s="17" t="s">
        <v>20</v>
      </c>
      <c r="F29" s="12">
        <v>250000</v>
      </c>
      <c r="G29" s="17" t="s">
        <v>20</v>
      </c>
      <c r="H29" s="17" t="s">
        <v>20</v>
      </c>
      <c r="I29" s="9" t="s">
        <v>20</v>
      </c>
      <c r="J29" s="8" t="s">
        <v>93</v>
      </c>
      <c r="K29" s="11" t="s">
        <v>94</v>
      </c>
      <c r="L29" s="11" t="s">
        <v>90</v>
      </c>
    </row>
    <row r="30" spans="1:12" ht="134.25" customHeight="1">
      <c r="A30" s="95">
        <v>19</v>
      </c>
      <c r="B30" s="13" t="s">
        <v>208</v>
      </c>
      <c r="C30" s="8" t="s">
        <v>209</v>
      </c>
      <c r="D30" s="13" t="s">
        <v>306</v>
      </c>
      <c r="E30" s="17" t="s">
        <v>20</v>
      </c>
      <c r="F30" s="12">
        <v>229700</v>
      </c>
      <c r="G30" s="17" t="s">
        <v>20</v>
      </c>
      <c r="H30" s="17" t="s">
        <v>20</v>
      </c>
      <c r="I30" s="9" t="s">
        <v>20</v>
      </c>
      <c r="J30" s="11" t="s">
        <v>67</v>
      </c>
      <c r="K30" s="8" t="s">
        <v>22</v>
      </c>
      <c r="L30" s="9" t="s">
        <v>23</v>
      </c>
    </row>
    <row r="31" spans="1:12" ht="144">
      <c r="A31" s="96">
        <v>20</v>
      </c>
      <c r="B31" s="13" t="s">
        <v>211</v>
      </c>
      <c r="C31" s="11" t="s">
        <v>212</v>
      </c>
      <c r="D31" s="8" t="s">
        <v>213</v>
      </c>
      <c r="E31" s="17" t="s">
        <v>20</v>
      </c>
      <c r="F31" s="12">
        <v>338900</v>
      </c>
      <c r="G31" s="17" t="s">
        <v>20</v>
      </c>
      <c r="H31" s="17" t="s">
        <v>20</v>
      </c>
      <c r="I31" s="9" t="s">
        <v>20</v>
      </c>
      <c r="J31" s="11" t="s">
        <v>214</v>
      </c>
      <c r="K31" s="11" t="s">
        <v>182</v>
      </c>
      <c r="L31" s="9" t="s">
        <v>23</v>
      </c>
    </row>
    <row r="32" spans="1:12" ht="188.25" customHeight="1">
      <c r="A32" s="95">
        <v>21</v>
      </c>
      <c r="B32" s="13" t="s">
        <v>82</v>
      </c>
      <c r="C32" s="11" t="s">
        <v>79</v>
      </c>
      <c r="D32" s="8" t="s">
        <v>215</v>
      </c>
      <c r="E32" s="17" t="s">
        <v>20</v>
      </c>
      <c r="F32" s="12">
        <v>238000</v>
      </c>
      <c r="G32" s="17" t="s">
        <v>20</v>
      </c>
      <c r="H32" s="17" t="s">
        <v>20</v>
      </c>
      <c r="I32" s="9" t="s">
        <v>20</v>
      </c>
      <c r="J32" s="11" t="s">
        <v>216</v>
      </c>
      <c r="K32" s="11" t="s">
        <v>95</v>
      </c>
      <c r="L32" s="11" t="s">
        <v>90</v>
      </c>
    </row>
    <row r="33" spans="1:12" ht="188.25" customHeight="1">
      <c r="A33" s="96">
        <v>22</v>
      </c>
      <c r="B33" s="13" t="s">
        <v>217</v>
      </c>
      <c r="C33" s="11" t="s">
        <v>45</v>
      </c>
      <c r="D33" s="8" t="s">
        <v>218</v>
      </c>
      <c r="E33" s="17" t="s">
        <v>20</v>
      </c>
      <c r="F33" s="12">
        <v>244600</v>
      </c>
      <c r="G33" s="17" t="s">
        <v>20</v>
      </c>
      <c r="H33" s="17" t="s">
        <v>20</v>
      </c>
      <c r="I33" s="9" t="s">
        <v>20</v>
      </c>
      <c r="J33" s="11" t="s">
        <v>219</v>
      </c>
      <c r="K33" s="11" t="s">
        <v>182</v>
      </c>
      <c r="L33" s="9" t="s">
        <v>23</v>
      </c>
    </row>
    <row r="34" spans="1:12" ht="108">
      <c r="A34" s="95">
        <v>23</v>
      </c>
      <c r="B34" s="11" t="s">
        <v>220</v>
      </c>
      <c r="C34" s="11" t="s">
        <v>221</v>
      </c>
      <c r="D34" s="11" t="s">
        <v>222</v>
      </c>
      <c r="E34" s="17" t="s">
        <v>20</v>
      </c>
      <c r="F34" s="12">
        <v>466000</v>
      </c>
      <c r="G34" s="17" t="s">
        <v>20</v>
      </c>
      <c r="H34" s="17" t="s">
        <v>20</v>
      </c>
      <c r="I34" s="9" t="s">
        <v>20</v>
      </c>
      <c r="J34" s="11" t="s">
        <v>223</v>
      </c>
      <c r="K34" s="11" t="s">
        <v>224</v>
      </c>
      <c r="L34" s="9" t="s">
        <v>23</v>
      </c>
    </row>
    <row r="35" spans="1:12" ht="361.5" customHeight="1">
      <c r="A35" s="96">
        <v>24</v>
      </c>
      <c r="B35" s="11" t="s">
        <v>179</v>
      </c>
      <c r="C35" s="8" t="s">
        <v>180</v>
      </c>
      <c r="D35" s="11" t="s">
        <v>457</v>
      </c>
      <c r="E35" s="17" t="s">
        <v>20</v>
      </c>
      <c r="F35" s="12">
        <v>325000</v>
      </c>
      <c r="G35" s="18">
        <v>368000</v>
      </c>
      <c r="H35" s="18">
        <v>368000</v>
      </c>
      <c r="I35" s="18">
        <v>391000</v>
      </c>
      <c r="J35" s="11" t="s">
        <v>183</v>
      </c>
      <c r="K35" s="8" t="s">
        <v>182</v>
      </c>
      <c r="L35" s="9" t="s">
        <v>23</v>
      </c>
    </row>
    <row r="36" spans="1:12" ht="90">
      <c r="A36" s="95">
        <v>25</v>
      </c>
      <c r="B36" s="8" t="s">
        <v>190</v>
      </c>
      <c r="C36" s="8" t="s">
        <v>192</v>
      </c>
      <c r="D36" s="8" t="s">
        <v>191</v>
      </c>
      <c r="E36" s="17" t="s">
        <v>20</v>
      </c>
      <c r="F36" s="12">
        <v>540000</v>
      </c>
      <c r="G36" s="17" t="s">
        <v>20</v>
      </c>
      <c r="H36" s="17" t="s">
        <v>20</v>
      </c>
      <c r="I36" s="9" t="s">
        <v>20</v>
      </c>
      <c r="J36" s="8" t="s">
        <v>193</v>
      </c>
      <c r="K36" s="8" t="s">
        <v>194</v>
      </c>
      <c r="L36" s="9" t="s">
        <v>23</v>
      </c>
    </row>
    <row r="37" spans="1:12" ht="144">
      <c r="A37" s="96">
        <v>26</v>
      </c>
      <c r="B37" s="8" t="s">
        <v>39</v>
      </c>
      <c r="C37" s="8" t="s">
        <v>197</v>
      </c>
      <c r="D37" s="8" t="s">
        <v>40</v>
      </c>
      <c r="E37" s="17" t="s">
        <v>20</v>
      </c>
      <c r="F37" s="12">
        <v>462600</v>
      </c>
      <c r="G37" s="17" t="s">
        <v>20</v>
      </c>
      <c r="H37" s="17" t="s">
        <v>20</v>
      </c>
      <c r="I37" s="9" t="s">
        <v>20</v>
      </c>
      <c r="J37" s="8" t="s">
        <v>198</v>
      </c>
      <c r="K37" s="8" t="s">
        <v>182</v>
      </c>
      <c r="L37" s="9" t="s">
        <v>23</v>
      </c>
    </row>
    <row r="38" spans="1:12" ht="95.25" customHeight="1">
      <c r="A38" s="95">
        <v>27</v>
      </c>
      <c r="B38" s="8" t="s">
        <v>229</v>
      </c>
      <c r="C38" s="8" t="s">
        <v>230</v>
      </c>
      <c r="D38" s="8" t="s">
        <v>231</v>
      </c>
      <c r="E38" s="17" t="s">
        <v>20</v>
      </c>
      <c r="F38" s="12">
        <v>252000</v>
      </c>
      <c r="G38" s="17" t="s">
        <v>20</v>
      </c>
      <c r="H38" s="17" t="s">
        <v>20</v>
      </c>
      <c r="I38" s="9" t="s">
        <v>20</v>
      </c>
      <c r="J38" s="8" t="s">
        <v>232</v>
      </c>
      <c r="K38" s="8" t="s">
        <v>233</v>
      </c>
      <c r="L38" s="9" t="s">
        <v>23</v>
      </c>
    </row>
    <row r="39" spans="1:12" ht="144">
      <c r="A39" s="96">
        <v>28</v>
      </c>
      <c r="B39" s="8" t="s">
        <v>237</v>
      </c>
      <c r="C39" s="8" t="s">
        <v>238</v>
      </c>
      <c r="D39" s="8" t="s">
        <v>239</v>
      </c>
      <c r="E39" s="17" t="s">
        <v>20</v>
      </c>
      <c r="F39" s="12">
        <v>250000</v>
      </c>
      <c r="G39" s="43" t="s">
        <v>20</v>
      </c>
      <c r="H39" s="43" t="s">
        <v>20</v>
      </c>
      <c r="I39" s="43" t="s">
        <v>20</v>
      </c>
      <c r="J39" s="8" t="s">
        <v>239</v>
      </c>
      <c r="K39" s="8" t="s">
        <v>240</v>
      </c>
      <c r="L39" s="42" t="s">
        <v>90</v>
      </c>
    </row>
    <row r="40" spans="1:12" ht="108">
      <c r="A40" s="95">
        <v>29</v>
      </c>
      <c r="B40" s="8" t="s">
        <v>250</v>
      </c>
      <c r="C40" s="8" t="s">
        <v>203</v>
      </c>
      <c r="D40" s="8" t="s">
        <v>251</v>
      </c>
      <c r="E40" s="17" t="s">
        <v>20</v>
      </c>
      <c r="F40" s="12">
        <v>253200</v>
      </c>
      <c r="G40" s="43" t="s">
        <v>20</v>
      </c>
      <c r="H40" s="43" t="s">
        <v>20</v>
      </c>
      <c r="I40" s="43" t="s">
        <v>20</v>
      </c>
      <c r="J40" s="8" t="s">
        <v>252</v>
      </c>
      <c r="K40" s="8" t="s">
        <v>206</v>
      </c>
      <c r="L40" s="43" t="s">
        <v>23</v>
      </c>
    </row>
    <row r="41" spans="1:12" ht="108">
      <c r="A41" s="96">
        <v>30</v>
      </c>
      <c r="B41" s="8" t="s">
        <v>260</v>
      </c>
      <c r="C41" s="8" t="s">
        <v>203</v>
      </c>
      <c r="D41" s="8" t="s">
        <v>261</v>
      </c>
      <c r="E41" s="17" t="s">
        <v>20</v>
      </c>
      <c r="F41" s="12">
        <v>779900</v>
      </c>
      <c r="G41" s="43" t="s">
        <v>20</v>
      </c>
      <c r="H41" s="43" t="s">
        <v>20</v>
      </c>
      <c r="I41" s="43" t="s">
        <v>20</v>
      </c>
      <c r="J41" s="8" t="s">
        <v>262</v>
      </c>
      <c r="K41" s="8" t="s">
        <v>206</v>
      </c>
      <c r="L41" s="42" t="s">
        <v>23</v>
      </c>
    </row>
    <row r="42" spans="1:12" ht="154.5" customHeight="1">
      <c r="A42" s="95">
        <v>31</v>
      </c>
      <c r="B42" s="13" t="s">
        <v>83</v>
      </c>
      <c r="C42" s="8" t="s">
        <v>238</v>
      </c>
      <c r="D42" s="13" t="s">
        <v>263</v>
      </c>
      <c r="E42" s="17" t="s">
        <v>20</v>
      </c>
      <c r="F42" s="18">
        <v>92000</v>
      </c>
      <c r="G42" s="46" t="s">
        <v>20</v>
      </c>
      <c r="H42" s="46" t="s">
        <v>20</v>
      </c>
      <c r="I42" s="46" t="s">
        <v>20</v>
      </c>
      <c r="J42" s="11" t="s">
        <v>435</v>
      </c>
      <c r="K42" s="8" t="s">
        <v>265</v>
      </c>
      <c r="L42" s="42" t="s">
        <v>23</v>
      </c>
    </row>
    <row r="43" spans="1:12" ht="173.25" customHeight="1">
      <c r="A43" s="96">
        <v>32</v>
      </c>
      <c r="B43" s="11" t="s">
        <v>428</v>
      </c>
      <c r="C43" s="8" t="s">
        <v>18</v>
      </c>
      <c r="D43" s="11" t="s">
        <v>430</v>
      </c>
      <c r="E43" s="17" t="s">
        <v>20</v>
      </c>
      <c r="F43" s="17" t="s">
        <v>20</v>
      </c>
      <c r="G43" s="12">
        <v>299600</v>
      </c>
      <c r="H43" s="17" t="s">
        <v>20</v>
      </c>
      <c r="I43" s="9" t="s">
        <v>20</v>
      </c>
      <c r="J43" s="11" t="s">
        <v>434</v>
      </c>
      <c r="K43" s="8" t="s">
        <v>22</v>
      </c>
      <c r="L43" s="9" t="s">
        <v>23</v>
      </c>
    </row>
    <row r="44" spans="1:12" ht="173.25" customHeight="1">
      <c r="A44" s="95">
        <v>33</v>
      </c>
      <c r="B44" s="11" t="s">
        <v>431</v>
      </c>
      <c r="C44" s="11" t="s">
        <v>122</v>
      </c>
      <c r="D44" s="11" t="s">
        <v>432</v>
      </c>
      <c r="E44" s="17" t="s">
        <v>20</v>
      </c>
      <c r="F44" s="17" t="s">
        <v>20</v>
      </c>
      <c r="G44" s="12">
        <v>108800</v>
      </c>
      <c r="H44" s="17" t="s">
        <v>20</v>
      </c>
      <c r="I44" s="9" t="s">
        <v>20</v>
      </c>
      <c r="J44" s="11" t="s">
        <v>120</v>
      </c>
      <c r="K44" s="11" t="s">
        <v>121</v>
      </c>
      <c r="L44" s="9" t="s">
        <v>23</v>
      </c>
    </row>
    <row r="45" spans="1:12" ht="172.5" customHeight="1">
      <c r="A45" s="96">
        <v>34</v>
      </c>
      <c r="B45" s="11" t="s">
        <v>123</v>
      </c>
      <c r="C45" s="11" t="s">
        <v>26</v>
      </c>
      <c r="D45" s="11" t="s">
        <v>433</v>
      </c>
      <c r="E45" s="17" t="s">
        <v>20</v>
      </c>
      <c r="F45" s="17" t="s">
        <v>20</v>
      </c>
      <c r="G45" s="12">
        <v>198900</v>
      </c>
      <c r="H45" s="17" t="s">
        <v>20</v>
      </c>
      <c r="I45" s="9" t="s">
        <v>20</v>
      </c>
      <c r="J45" s="11" t="s">
        <v>137</v>
      </c>
      <c r="K45" s="11" t="s">
        <v>61</v>
      </c>
      <c r="L45" s="9" t="s">
        <v>23</v>
      </c>
    </row>
    <row r="46" spans="1:12" s="5" customFormat="1" ht="191.25" customHeight="1">
      <c r="A46" s="95">
        <v>35</v>
      </c>
      <c r="B46" s="15" t="s">
        <v>447</v>
      </c>
      <c r="C46" s="11" t="s">
        <v>79</v>
      </c>
      <c r="D46" s="8" t="s">
        <v>142</v>
      </c>
      <c r="E46" s="17" t="s">
        <v>20</v>
      </c>
      <c r="F46" s="17" t="s">
        <v>20</v>
      </c>
      <c r="G46" s="18">
        <v>300000</v>
      </c>
      <c r="H46" s="17" t="s">
        <v>20</v>
      </c>
      <c r="I46" s="9" t="s">
        <v>20</v>
      </c>
      <c r="J46" s="8" t="s">
        <v>143</v>
      </c>
      <c r="K46" s="11" t="s">
        <v>89</v>
      </c>
      <c r="L46" s="11" t="s">
        <v>90</v>
      </c>
    </row>
    <row r="47" spans="1:12" s="5" customFormat="1" ht="264.75" customHeight="1">
      <c r="A47" s="96">
        <v>36</v>
      </c>
      <c r="B47" s="15" t="s">
        <v>162</v>
      </c>
      <c r="C47" s="15" t="s">
        <v>296</v>
      </c>
      <c r="D47" s="15" t="s">
        <v>436</v>
      </c>
      <c r="E47" s="17" t="s">
        <v>20</v>
      </c>
      <c r="F47" s="17" t="s">
        <v>20</v>
      </c>
      <c r="G47" s="22">
        <v>286700</v>
      </c>
      <c r="H47" s="17" t="s">
        <v>20</v>
      </c>
      <c r="I47" s="9" t="s">
        <v>20</v>
      </c>
      <c r="J47" s="15" t="s">
        <v>437</v>
      </c>
      <c r="K47" s="48" t="s">
        <v>297</v>
      </c>
      <c r="L47" s="9" t="s">
        <v>23</v>
      </c>
    </row>
    <row r="48" spans="1:12" ht="112.5" customHeight="1">
      <c r="A48" s="95">
        <v>37</v>
      </c>
      <c r="B48" s="11" t="s">
        <v>163</v>
      </c>
      <c r="C48" s="11" t="s">
        <v>307</v>
      </c>
      <c r="D48" s="11" t="s">
        <v>438</v>
      </c>
      <c r="E48" s="17" t="s">
        <v>20</v>
      </c>
      <c r="F48" s="17" t="s">
        <v>20</v>
      </c>
      <c r="G48" s="18">
        <v>70000</v>
      </c>
      <c r="H48" s="17" t="s">
        <v>20</v>
      </c>
      <c r="I48" s="9" t="s">
        <v>20</v>
      </c>
      <c r="J48" s="11" t="s">
        <v>439</v>
      </c>
      <c r="K48" s="11" t="s">
        <v>308</v>
      </c>
      <c r="L48" s="9" t="s">
        <v>23</v>
      </c>
    </row>
    <row r="49" spans="1:12" ht="149.25" customHeight="1">
      <c r="A49" s="96">
        <v>38</v>
      </c>
      <c r="B49" s="13" t="s">
        <v>442</v>
      </c>
      <c r="C49" s="11" t="s">
        <v>307</v>
      </c>
      <c r="D49" s="11" t="s">
        <v>440</v>
      </c>
      <c r="E49" s="17" t="s">
        <v>20</v>
      </c>
      <c r="F49" s="17" t="s">
        <v>20</v>
      </c>
      <c r="G49" s="18">
        <v>265000</v>
      </c>
      <c r="H49" s="17" t="s">
        <v>20</v>
      </c>
      <c r="I49" s="17" t="s">
        <v>20</v>
      </c>
      <c r="J49" s="11" t="s">
        <v>441</v>
      </c>
      <c r="K49" s="11" t="s">
        <v>308</v>
      </c>
      <c r="L49" s="9" t="s">
        <v>23</v>
      </c>
    </row>
    <row r="50" spans="1:12" ht="150" customHeight="1">
      <c r="A50" s="95">
        <v>39</v>
      </c>
      <c r="B50" s="13" t="s">
        <v>345</v>
      </c>
      <c r="C50" s="64" t="s">
        <v>45</v>
      </c>
      <c r="D50" s="13" t="s">
        <v>168</v>
      </c>
      <c r="E50" s="17" t="s">
        <v>20</v>
      </c>
      <c r="F50" s="17" t="s">
        <v>20</v>
      </c>
      <c r="G50" s="12">
        <v>385000</v>
      </c>
      <c r="H50" s="18">
        <v>360000</v>
      </c>
      <c r="I50" s="9" t="s">
        <v>20</v>
      </c>
      <c r="J50" s="11" t="s">
        <v>346</v>
      </c>
      <c r="K50" s="64" t="s">
        <v>182</v>
      </c>
      <c r="L50" s="9" t="s">
        <v>23</v>
      </c>
    </row>
    <row r="51" spans="1:12" ht="154.5" customHeight="1">
      <c r="A51" s="96">
        <v>40</v>
      </c>
      <c r="B51" s="11" t="s">
        <v>225</v>
      </c>
      <c r="C51" s="11" t="s">
        <v>307</v>
      </c>
      <c r="D51" s="11" t="s">
        <v>443</v>
      </c>
      <c r="E51" s="17" t="s">
        <v>20</v>
      </c>
      <c r="F51" s="17" t="s">
        <v>20</v>
      </c>
      <c r="G51" s="18">
        <v>265000</v>
      </c>
      <c r="H51" s="17" t="s">
        <v>20</v>
      </c>
      <c r="I51" s="9" t="s">
        <v>20</v>
      </c>
      <c r="J51" s="11" t="s">
        <v>444</v>
      </c>
      <c r="K51" s="11" t="s">
        <v>308</v>
      </c>
      <c r="L51" s="9" t="s">
        <v>23</v>
      </c>
    </row>
    <row r="52" spans="1:12" s="90" customFormat="1" ht="300" customHeight="1">
      <c r="A52" s="95">
        <v>41</v>
      </c>
      <c r="B52" s="64" t="s">
        <v>445</v>
      </c>
      <c r="C52" s="64" t="s">
        <v>122</v>
      </c>
      <c r="D52" s="64" t="s">
        <v>446</v>
      </c>
      <c r="E52" s="33" t="s">
        <v>20</v>
      </c>
      <c r="F52" s="33" t="s">
        <v>20</v>
      </c>
      <c r="G52" s="36">
        <v>1490000</v>
      </c>
      <c r="H52" s="33" t="s">
        <v>20</v>
      </c>
      <c r="I52" s="33" t="s">
        <v>20</v>
      </c>
      <c r="J52" s="64" t="s">
        <v>187</v>
      </c>
      <c r="K52" s="64" t="s">
        <v>121</v>
      </c>
      <c r="L52" s="35" t="s">
        <v>23</v>
      </c>
    </row>
    <row r="53" spans="1:12" ht="132.75" customHeight="1">
      <c r="A53" s="96">
        <v>42</v>
      </c>
      <c r="B53" s="41" t="s">
        <v>195</v>
      </c>
      <c r="C53" s="8" t="s">
        <v>366</v>
      </c>
      <c r="D53" s="11" t="s">
        <v>196</v>
      </c>
      <c r="E53" s="17" t="s">
        <v>20</v>
      </c>
      <c r="F53" s="17" t="s">
        <v>20</v>
      </c>
      <c r="G53" s="12">
        <v>300000</v>
      </c>
      <c r="H53" s="17" t="s">
        <v>20</v>
      </c>
      <c r="I53" s="9" t="s">
        <v>20</v>
      </c>
      <c r="J53" s="11" t="s">
        <v>369</v>
      </c>
      <c r="K53" s="64" t="s">
        <v>94</v>
      </c>
      <c r="L53" s="9" t="s">
        <v>23</v>
      </c>
    </row>
    <row r="54" spans="1:12" ht="172.5" customHeight="1">
      <c r="A54" s="95">
        <v>43</v>
      </c>
      <c r="B54" s="11" t="s">
        <v>36</v>
      </c>
      <c r="C54" s="64" t="s">
        <v>280</v>
      </c>
      <c r="D54" s="11" t="s">
        <v>448</v>
      </c>
      <c r="E54" s="17" t="s">
        <v>20</v>
      </c>
      <c r="F54" s="17" t="s">
        <v>20</v>
      </c>
      <c r="G54" s="12">
        <v>208000</v>
      </c>
      <c r="H54" s="17" t="s">
        <v>20</v>
      </c>
      <c r="I54" s="9" t="s">
        <v>20</v>
      </c>
      <c r="J54" s="11" t="s">
        <v>200</v>
      </c>
      <c r="K54" s="64" t="s">
        <v>357</v>
      </c>
      <c r="L54" s="9" t="s">
        <v>23</v>
      </c>
    </row>
    <row r="55" spans="1:12" ht="126">
      <c r="A55" s="96">
        <v>44</v>
      </c>
      <c r="B55" s="15" t="s">
        <v>372</v>
      </c>
      <c r="C55" s="64" t="s">
        <v>79</v>
      </c>
      <c r="D55" s="15" t="s">
        <v>373</v>
      </c>
      <c r="E55" s="17" t="s">
        <v>20</v>
      </c>
      <c r="F55" s="17" t="s">
        <v>20</v>
      </c>
      <c r="G55" s="12">
        <v>100000</v>
      </c>
      <c r="H55" s="17" t="s">
        <v>20</v>
      </c>
      <c r="I55" s="9" t="s">
        <v>20</v>
      </c>
      <c r="J55" s="11" t="s">
        <v>374</v>
      </c>
      <c r="K55" s="64" t="s">
        <v>95</v>
      </c>
      <c r="L55" s="64" t="s">
        <v>90</v>
      </c>
    </row>
    <row r="56" spans="1:12" ht="90">
      <c r="A56" s="95">
        <v>45</v>
      </c>
      <c r="B56" s="11" t="s">
        <v>234</v>
      </c>
      <c r="C56" s="74" t="s">
        <v>230</v>
      </c>
      <c r="D56" s="11" t="s">
        <v>453</v>
      </c>
      <c r="E56" s="17" t="s">
        <v>20</v>
      </c>
      <c r="F56" s="17" t="s">
        <v>20</v>
      </c>
      <c r="G56" s="12">
        <v>50000</v>
      </c>
      <c r="H56" s="17" t="s">
        <v>20</v>
      </c>
      <c r="I56" s="9" t="s">
        <v>20</v>
      </c>
      <c r="J56" s="11" t="s">
        <v>371</v>
      </c>
      <c r="K56" s="74" t="s">
        <v>233</v>
      </c>
      <c r="L56" s="9" t="s">
        <v>23</v>
      </c>
    </row>
    <row r="57" spans="1:12" ht="132" customHeight="1">
      <c r="A57" s="96">
        <v>46</v>
      </c>
      <c r="B57" s="14" t="s">
        <v>454</v>
      </c>
      <c r="C57" s="74" t="s">
        <v>230</v>
      </c>
      <c r="D57" s="11" t="s">
        <v>449</v>
      </c>
      <c r="E57" s="17" t="s">
        <v>20</v>
      </c>
      <c r="F57" s="17" t="s">
        <v>20</v>
      </c>
      <c r="G57" s="18">
        <v>200000</v>
      </c>
      <c r="H57" s="17" t="s">
        <v>20</v>
      </c>
      <c r="I57" s="9" t="s">
        <v>20</v>
      </c>
      <c r="J57" s="11" t="s">
        <v>390</v>
      </c>
      <c r="K57" s="74" t="s">
        <v>233</v>
      </c>
      <c r="L57" s="9" t="s">
        <v>23</v>
      </c>
    </row>
    <row r="58" spans="1:12" ht="149.25" customHeight="1">
      <c r="A58" s="96">
        <v>47</v>
      </c>
      <c r="B58" s="13" t="s">
        <v>400</v>
      </c>
      <c r="C58" s="64" t="s">
        <v>353</v>
      </c>
      <c r="D58" s="13" t="s">
        <v>450</v>
      </c>
      <c r="E58" s="17"/>
      <c r="F58" s="17"/>
      <c r="G58" s="12">
        <v>350000</v>
      </c>
      <c r="H58" s="12">
        <v>500000</v>
      </c>
      <c r="I58" s="12">
        <v>500000</v>
      </c>
      <c r="J58" s="64" t="s">
        <v>398</v>
      </c>
      <c r="K58" s="64" t="s">
        <v>224</v>
      </c>
      <c r="L58" s="9" t="s">
        <v>23</v>
      </c>
    </row>
    <row r="59" spans="1:12" ht="154.5" customHeight="1">
      <c r="A59" s="96">
        <v>48</v>
      </c>
      <c r="B59" s="13" t="s">
        <v>429</v>
      </c>
      <c r="C59" s="11" t="s">
        <v>298</v>
      </c>
      <c r="D59" s="13" t="s">
        <v>451</v>
      </c>
      <c r="E59" s="17" t="s">
        <v>20</v>
      </c>
      <c r="F59" s="17" t="s">
        <v>20</v>
      </c>
      <c r="G59" s="22">
        <v>210000</v>
      </c>
      <c r="H59" s="46" t="s">
        <v>20</v>
      </c>
      <c r="I59" s="46" t="s">
        <v>20</v>
      </c>
      <c r="J59" s="11" t="s">
        <v>452</v>
      </c>
      <c r="K59" s="11" t="s">
        <v>300</v>
      </c>
      <c r="L59" s="42" t="s">
        <v>23</v>
      </c>
    </row>
    <row r="60" spans="1:12" ht="126">
      <c r="A60" s="96">
        <v>49</v>
      </c>
      <c r="B60" s="11" t="s">
        <v>100</v>
      </c>
      <c r="C60" s="11" t="s">
        <v>79</v>
      </c>
      <c r="D60" s="11" t="s">
        <v>101</v>
      </c>
      <c r="E60" s="17" t="s">
        <v>20</v>
      </c>
      <c r="F60" s="17" t="s">
        <v>20</v>
      </c>
      <c r="G60" s="9" t="s">
        <v>20</v>
      </c>
      <c r="H60" s="12">
        <v>200000</v>
      </c>
      <c r="I60" s="9" t="s">
        <v>20</v>
      </c>
      <c r="J60" s="11" t="s">
        <v>102</v>
      </c>
      <c r="K60" s="11" t="s">
        <v>89</v>
      </c>
      <c r="L60" s="11" t="s">
        <v>90</v>
      </c>
    </row>
    <row r="61" spans="1:12" ht="134.25" customHeight="1">
      <c r="A61" s="96">
        <v>50</v>
      </c>
      <c r="B61" s="11" t="s">
        <v>103</v>
      </c>
      <c r="C61" s="11" t="s">
        <v>79</v>
      </c>
      <c r="D61" s="11" t="s">
        <v>104</v>
      </c>
      <c r="E61" s="17" t="s">
        <v>20</v>
      </c>
      <c r="F61" s="17" t="s">
        <v>20</v>
      </c>
      <c r="G61" s="9" t="s">
        <v>20</v>
      </c>
      <c r="H61" s="12">
        <v>200000</v>
      </c>
      <c r="I61" s="9" t="s">
        <v>20</v>
      </c>
      <c r="J61" s="11" t="s">
        <v>96</v>
      </c>
      <c r="K61" s="11" t="s">
        <v>94</v>
      </c>
      <c r="L61" s="11" t="s">
        <v>90</v>
      </c>
    </row>
    <row r="62" spans="1:12" ht="150.75" customHeight="1">
      <c r="A62" s="96">
        <v>51</v>
      </c>
      <c r="B62" s="11" t="s">
        <v>330</v>
      </c>
      <c r="C62" s="11" t="s">
        <v>79</v>
      </c>
      <c r="D62" s="11" t="s">
        <v>125</v>
      </c>
      <c r="E62" s="33" t="s">
        <v>20</v>
      </c>
      <c r="F62" s="33" t="s">
        <v>20</v>
      </c>
      <c r="G62" s="33" t="s">
        <v>20</v>
      </c>
      <c r="H62" s="34">
        <v>200000</v>
      </c>
      <c r="I62" s="35" t="s">
        <v>20</v>
      </c>
      <c r="J62" s="11" t="s">
        <v>127</v>
      </c>
      <c r="K62" s="11" t="s">
        <v>126</v>
      </c>
      <c r="L62" s="30" t="s">
        <v>23</v>
      </c>
    </row>
    <row r="63" spans="1:12" ht="149.25" customHeight="1">
      <c r="A63" s="96">
        <v>52</v>
      </c>
      <c r="B63" s="15" t="s">
        <v>138</v>
      </c>
      <c r="C63" s="11" t="s">
        <v>26</v>
      </c>
      <c r="D63" s="8" t="s">
        <v>139</v>
      </c>
      <c r="E63" s="17" t="s">
        <v>20</v>
      </c>
      <c r="F63" s="17" t="s">
        <v>20</v>
      </c>
      <c r="G63" s="17" t="s">
        <v>20</v>
      </c>
      <c r="H63" s="17">
        <v>200000</v>
      </c>
      <c r="I63" s="9" t="s">
        <v>20</v>
      </c>
      <c r="J63" s="8" t="s">
        <v>140</v>
      </c>
      <c r="K63" s="11" t="s">
        <v>61</v>
      </c>
      <c r="L63" s="9" t="s">
        <v>23</v>
      </c>
    </row>
    <row r="64" spans="1:12" ht="187.5" customHeight="1">
      <c r="A64" s="96">
        <v>53</v>
      </c>
      <c r="B64" s="13" t="s">
        <v>316</v>
      </c>
      <c r="C64" s="11" t="s">
        <v>311</v>
      </c>
      <c r="D64" s="11" t="s">
        <v>310</v>
      </c>
      <c r="E64" s="17" t="s">
        <v>20</v>
      </c>
      <c r="F64" s="17" t="s">
        <v>20</v>
      </c>
      <c r="G64" s="17" t="s">
        <v>20</v>
      </c>
      <c r="H64" s="18">
        <v>350000</v>
      </c>
      <c r="I64" s="9" t="s">
        <v>20</v>
      </c>
      <c r="J64" s="11" t="s">
        <v>312</v>
      </c>
      <c r="K64" s="11" t="s">
        <v>313</v>
      </c>
      <c r="L64" s="9" t="s">
        <v>23</v>
      </c>
    </row>
    <row r="65" spans="1:12" ht="409.5" customHeight="1">
      <c r="A65" s="96">
        <v>54</v>
      </c>
      <c r="B65" s="13" t="s">
        <v>331</v>
      </c>
      <c r="C65" s="64" t="s">
        <v>212</v>
      </c>
      <c r="D65" s="13" t="s">
        <v>334</v>
      </c>
      <c r="E65" s="17" t="s">
        <v>20</v>
      </c>
      <c r="F65" s="17" t="s">
        <v>20</v>
      </c>
      <c r="G65" s="17">
        <v>287000</v>
      </c>
      <c r="H65" s="24" t="s">
        <v>456</v>
      </c>
      <c r="I65" s="40" t="s">
        <v>422</v>
      </c>
      <c r="J65" s="8" t="s">
        <v>332</v>
      </c>
      <c r="K65" s="64" t="s">
        <v>182</v>
      </c>
      <c r="L65" s="9" t="s">
        <v>23</v>
      </c>
    </row>
    <row r="66" spans="1:12" ht="184.5" customHeight="1">
      <c r="A66" s="96">
        <v>55</v>
      </c>
      <c r="B66" s="11" t="s">
        <v>226</v>
      </c>
      <c r="C66" s="11" t="s">
        <v>354</v>
      </c>
      <c r="D66" s="13" t="s">
        <v>175</v>
      </c>
      <c r="E66" s="17" t="s">
        <v>20</v>
      </c>
      <c r="F66" s="17" t="s">
        <v>20</v>
      </c>
      <c r="G66" s="9" t="s">
        <v>20</v>
      </c>
      <c r="H66" s="12">
        <v>600000</v>
      </c>
      <c r="I66" s="9" t="s">
        <v>20</v>
      </c>
      <c r="J66" s="11" t="s">
        <v>356</v>
      </c>
      <c r="K66" s="11" t="s">
        <v>355</v>
      </c>
      <c r="L66" s="9" t="s">
        <v>23</v>
      </c>
    </row>
    <row r="67" spans="1:12" ht="146.25" customHeight="1">
      <c r="A67" s="96">
        <v>56</v>
      </c>
      <c r="B67" s="13" t="s">
        <v>227</v>
      </c>
      <c r="C67" s="64" t="s">
        <v>280</v>
      </c>
      <c r="D67" s="13" t="s">
        <v>176</v>
      </c>
      <c r="E67" s="17" t="s">
        <v>20</v>
      </c>
      <c r="F67" s="17" t="s">
        <v>20</v>
      </c>
      <c r="G67" s="9" t="s">
        <v>20</v>
      </c>
      <c r="H67" s="18">
        <v>150000</v>
      </c>
      <c r="I67" s="9" t="s">
        <v>20</v>
      </c>
      <c r="J67" s="11" t="s">
        <v>358</v>
      </c>
      <c r="K67" s="64" t="s">
        <v>357</v>
      </c>
      <c r="L67" s="9" t="s">
        <v>23</v>
      </c>
    </row>
    <row r="68" spans="1:12" ht="135.75" customHeight="1">
      <c r="A68" s="96">
        <v>57</v>
      </c>
      <c r="B68" s="13" t="s">
        <v>228</v>
      </c>
      <c r="C68" s="11" t="s">
        <v>79</v>
      </c>
      <c r="D68" s="13" t="s">
        <v>177</v>
      </c>
      <c r="E68" s="17" t="s">
        <v>20</v>
      </c>
      <c r="F68" s="17" t="s">
        <v>20</v>
      </c>
      <c r="G68" s="9" t="s">
        <v>20</v>
      </c>
      <c r="H68" s="18">
        <v>250000</v>
      </c>
      <c r="I68" s="9" t="s">
        <v>20</v>
      </c>
      <c r="J68" s="11" t="s">
        <v>359</v>
      </c>
      <c r="K68" s="11" t="s">
        <v>89</v>
      </c>
      <c r="L68" s="9" t="s">
        <v>23</v>
      </c>
    </row>
    <row r="69" spans="1:12" ht="151.5" customHeight="1">
      <c r="A69" s="96">
        <v>58</v>
      </c>
      <c r="B69" s="13" t="s">
        <v>411</v>
      </c>
      <c r="C69" s="11" t="s">
        <v>367</v>
      </c>
      <c r="D69" s="11" t="s">
        <v>381</v>
      </c>
      <c r="E69" s="17" t="s">
        <v>20</v>
      </c>
      <c r="F69" s="17" t="s">
        <v>20</v>
      </c>
      <c r="G69" s="17" t="s">
        <v>20</v>
      </c>
      <c r="H69" s="18">
        <v>800000</v>
      </c>
      <c r="I69" s="17" t="s">
        <v>20</v>
      </c>
      <c r="J69" s="11" t="s">
        <v>382</v>
      </c>
      <c r="K69" s="11" t="s">
        <v>368</v>
      </c>
      <c r="L69" s="9" t="s">
        <v>23</v>
      </c>
    </row>
    <row r="70" spans="1:12" ht="168" customHeight="1">
      <c r="A70" s="96">
        <v>59</v>
      </c>
      <c r="B70" s="14" t="s">
        <v>85</v>
      </c>
      <c r="C70" s="8" t="s">
        <v>366</v>
      </c>
      <c r="D70" s="14" t="s">
        <v>370</v>
      </c>
      <c r="E70" s="17" t="s">
        <v>20</v>
      </c>
      <c r="F70" s="17" t="s">
        <v>20</v>
      </c>
      <c r="G70" s="17" t="s">
        <v>20</v>
      </c>
      <c r="H70" s="18">
        <v>200000</v>
      </c>
      <c r="I70" s="17" t="s">
        <v>20</v>
      </c>
      <c r="J70" s="11" t="s">
        <v>369</v>
      </c>
      <c r="K70" s="64" t="s">
        <v>94</v>
      </c>
      <c r="L70" s="9" t="s">
        <v>23</v>
      </c>
    </row>
    <row r="71" spans="1:12" ht="135.75" customHeight="1">
      <c r="A71" s="96">
        <v>60</v>
      </c>
      <c r="B71" s="11" t="s">
        <v>412</v>
      </c>
      <c r="C71" s="8" t="s">
        <v>366</v>
      </c>
      <c r="D71" s="11" t="s">
        <v>391</v>
      </c>
      <c r="E71" s="17" t="s">
        <v>20</v>
      </c>
      <c r="F71" s="17" t="s">
        <v>20</v>
      </c>
      <c r="G71" s="9" t="s">
        <v>20</v>
      </c>
      <c r="H71" s="12">
        <v>300000</v>
      </c>
      <c r="I71" s="9" t="s">
        <v>20</v>
      </c>
      <c r="J71" s="11" t="s">
        <v>369</v>
      </c>
      <c r="K71" s="64" t="s">
        <v>94</v>
      </c>
      <c r="L71" s="9" t="s">
        <v>23</v>
      </c>
    </row>
    <row r="72" spans="1:12" ht="136.5" customHeight="1">
      <c r="A72" s="96">
        <v>61</v>
      </c>
      <c r="B72" s="11" t="s">
        <v>84</v>
      </c>
      <c r="C72" s="8" t="s">
        <v>366</v>
      </c>
      <c r="D72" s="11" t="s">
        <v>254</v>
      </c>
      <c r="E72" s="17" t="s">
        <v>20</v>
      </c>
      <c r="F72" s="17" t="s">
        <v>20</v>
      </c>
      <c r="G72" s="9" t="s">
        <v>20</v>
      </c>
      <c r="H72" s="12">
        <v>300000</v>
      </c>
      <c r="I72" s="46" t="s">
        <v>20</v>
      </c>
      <c r="J72" s="11" t="s">
        <v>369</v>
      </c>
      <c r="K72" s="64" t="s">
        <v>94</v>
      </c>
      <c r="L72" s="46" t="s">
        <v>23</v>
      </c>
    </row>
    <row r="73" spans="1:12" ht="134.25" customHeight="1">
      <c r="A73" s="96">
        <v>62</v>
      </c>
      <c r="B73" s="11" t="s">
        <v>86</v>
      </c>
      <c r="C73" s="11" t="s">
        <v>79</v>
      </c>
      <c r="D73" s="11" t="s">
        <v>87</v>
      </c>
      <c r="E73" s="17" t="s">
        <v>20</v>
      </c>
      <c r="F73" s="17" t="s">
        <v>20</v>
      </c>
      <c r="G73" s="9" t="s">
        <v>20</v>
      </c>
      <c r="H73" s="12">
        <v>80000</v>
      </c>
      <c r="I73" s="46" t="s">
        <v>20</v>
      </c>
      <c r="J73" s="8" t="s">
        <v>404</v>
      </c>
      <c r="K73" s="11" t="s">
        <v>89</v>
      </c>
      <c r="L73" s="46" t="s">
        <v>23</v>
      </c>
    </row>
    <row r="74" spans="1:12" ht="162">
      <c r="A74" s="96">
        <v>63</v>
      </c>
      <c r="B74" s="13" t="s">
        <v>413</v>
      </c>
      <c r="C74" s="64" t="s">
        <v>24</v>
      </c>
      <c r="D74" s="13" t="s">
        <v>267</v>
      </c>
      <c r="E74" s="17" t="s">
        <v>20</v>
      </c>
      <c r="F74" s="17" t="s">
        <v>20</v>
      </c>
      <c r="G74" s="17" t="s">
        <v>20</v>
      </c>
      <c r="H74" s="12">
        <v>624000</v>
      </c>
      <c r="I74" s="46" t="s">
        <v>20</v>
      </c>
      <c r="J74" s="11" t="s">
        <v>408</v>
      </c>
      <c r="K74" s="64" t="s">
        <v>60</v>
      </c>
      <c r="L74" s="42" t="s">
        <v>23</v>
      </c>
    </row>
    <row r="75" spans="1:12" ht="153" customHeight="1">
      <c r="A75" s="96">
        <v>64</v>
      </c>
      <c r="B75" s="11" t="s">
        <v>105</v>
      </c>
      <c r="C75" s="11" t="s">
        <v>26</v>
      </c>
      <c r="D75" s="11" t="s">
        <v>106</v>
      </c>
      <c r="E75" s="17" t="s">
        <v>20</v>
      </c>
      <c r="F75" s="17" t="s">
        <v>20</v>
      </c>
      <c r="G75" s="17" t="s">
        <v>20</v>
      </c>
      <c r="H75" s="17" t="s">
        <v>20</v>
      </c>
      <c r="I75" s="18">
        <v>200000</v>
      </c>
      <c r="J75" s="11" t="s">
        <v>68</v>
      </c>
      <c r="K75" s="11" t="s">
        <v>61</v>
      </c>
      <c r="L75" s="9" t="s">
        <v>23</v>
      </c>
    </row>
    <row r="76" spans="1:12" ht="158.25" customHeight="1">
      <c r="A76" s="96">
        <v>65</v>
      </c>
      <c r="B76" s="13" t="s">
        <v>329</v>
      </c>
      <c r="C76" s="11" t="s">
        <v>122</v>
      </c>
      <c r="D76" s="13" t="s">
        <v>152</v>
      </c>
      <c r="E76" s="17" t="s">
        <v>20</v>
      </c>
      <c r="F76" s="17" t="s">
        <v>20</v>
      </c>
      <c r="G76" s="17" t="s">
        <v>20</v>
      </c>
      <c r="H76" s="17" t="s">
        <v>20</v>
      </c>
      <c r="I76" s="18">
        <v>900000</v>
      </c>
      <c r="J76" s="11" t="s">
        <v>150</v>
      </c>
      <c r="K76" s="11" t="s">
        <v>121</v>
      </c>
      <c r="L76" s="9" t="s">
        <v>23</v>
      </c>
    </row>
    <row r="77" spans="1:12" ht="158.25" customHeight="1">
      <c r="A77" s="96">
        <v>66</v>
      </c>
      <c r="B77" s="13" t="s">
        <v>328</v>
      </c>
      <c r="C77" s="11" t="s">
        <v>79</v>
      </c>
      <c r="D77" s="11" t="s">
        <v>154</v>
      </c>
      <c r="E77" s="17" t="s">
        <v>20</v>
      </c>
      <c r="F77" s="17" t="s">
        <v>20</v>
      </c>
      <c r="G77" s="17" t="s">
        <v>20</v>
      </c>
      <c r="H77" s="17" t="s">
        <v>20</v>
      </c>
      <c r="I77" s="18">
        <v>200000</v>
      </c>
      <c r="J77" s="11" t="s">
        <v>96</v>
      </c>
      <c r="K77" s="11" t="s">
        <v>94</v>
      </c>
      <c r="L77" s="11" t="s">
        <v>90</v>
      </c>
    </row>
    <row r="78" spans="1:12" ht="114.75" customHeight="1">
      <c r="A78" s="96">
        <v>67</v>
      </c>
      <c r="B78" s="13" t="s">
        <v>327</v>
      </c>
      <c r="C78" s="11" t="s">
        <v>157</v>
      </c>
      <c r="D78" s="39" t="s">
        <v>158</v>
      </c>
      <c r="E78" s="17" t="s">
        <v>20</v>
      </c>
      <c r="F78" s="17" t="s">
        <v>20</v>
      </c>
      <c r="G78" s="17" t="s">
        <v>20</v>
      </c>
      <c r="H78" s="17" t="s">
        <v>20</v>
      </c>
      <c r="I78" s="18">
        <v>200000</v>
      </c>
      <c r="J78" s="11" t="s">
        <v>304</v>
      </c>
      <c r="K78" s="11" t="s">
        <v>121</v>
      </c>
      <c r="L78" s="46" t="s">
        <v>23</v>
      </c>
    </row>
    <row r="79" spans="1:12" ht="105">
      <c r="A79" s="96">
        <v>68</v>
      </c>
      <c r="B79" s="38" t="s">
        <v>149</v>
      </c>
      <c r="C79" s="11" t="s">
        <v>303</v>
      </c>
      <c r="D79" s="38" t="s">
        <v>159</v>
      </c>
      <c r="E79" s="17" t="s">
        <v>20</v>
      </c>
      <c r="F79" s="17" t="s">
        <v>20</v>
      </c>
      <c r="G79" s="17" t="s">
        <v>20</v>
      </c>
      <c r="H79" s="17" t="s">
        <v>20</v>
      </c>
      <c r="I79" s="18">
        <v>200000</v>
      </c>
      <c r="J79" s="11" t="s">
        <v>305</v>
      </c>
      <c r="K79" s="11" t="s">
        <v>160</v>
      </c>
      <c r="L79" s="46" t="s">
        <v>23</v>
      </c>
    </row>
    <row r="80" spans="1:12" ht="135.75" customHeight="1">
      <c r="A80" s="96">
        <v>69</v>
      </c>
      <c r="B80" s="13" t="s">
        <v>315</v>
      </c>
      <c r="C80" s="11" t="s">
        <v>317</v>
      </c>
      <c r="D80" s="11" t="s">
        <v>319</v>
      </c>
      <c r="E80" s="17" t="s">
        <v>20</v>
      </c>
      <c r="F80" s="17" t="s">
        <v>20</v>
      </c>
      <c r="G80" s="17" t="s">
        <v>20</v>
      </c>
      <c r="H80" s="17" t="s">
        <v>20</v>
      </c>
      <c r="I80" s="18">
        <v>320000</v>
      </c>
      <c r="J80" s="11" t="s">
        <v>320</v>
      </c>
      <c r="K80" s="11" t="s">
        <v>318</v>
      </c>
      <c r="L80" s="9" t="s">
        <v>23</v>
      </c>
    </row>
    <row r="81" spans="1:12" ht="135.75" customHeight="1">
      <c r="A81" s="96">
        <v>70</v>
      </c>
      <c r="B81" s="13" t="s">
        <v>322</v>
      </c>
      <c r="C81" s="11" t="s">
        <v>79</v>
      </c>
      <c r="D81" s="11" t="s">
        <v>321</v>
      </c>
      <c r="E81" s="17" t="s">
        <v>20</v>
      </c>
      <c r="F81" s="17" t="s">
        <v>20</v>
      </c>
      <c r="G81" s="17" t="s">
        <v>20</v>
      </c>
      <c r="H81" s="17" t="s">
        <v>20</v>
      </c>
      <c r="I81" s="32" t="s">
        <v>165</v>
      </c>
      <c r="J81" s="11" t="s">
        <v>323</v>
      </c>
      <c r="K81" s="11" t="s">
        <v>89</v>
      </c>
      <c r="L81" s="9" t="s">
        <v>23</v>
      </c>
    </row>
    <row r="82" spans="1:12" ht="134.25" customHeight="1">
      <c r="A82" s="96">
        <v>71</v>
      </c>
      <c r="B82" s="13" t="s">
        <v>326</v>
      </c>
      <c r="C82" s="74" t="s">
        <v>209</v>
      </c>
      <c r="D82" s="11" t="s">
        <v>164</v>
      </c>
      <c r="E82" s="17" t="s">
        <v>20</v>
      </c>
      <c r="F82" s="17" t="s">
        <v>20</v>
      </c>
      <c r="G82" s="17" t="s">
        <v>20</v>
      </c>
      <c r="H82" s="17" t="s">
        <v>20</v>
      </c>
      <c r="I82" s="18">
        <v>400000</v>
      </c>
      <c r="J82" s="11" t="s">
        <v>324</v>
      </c>
      <c r="K82" s="11" t="s">
        <v>318</v>
      </c>
      <c r="L82" s="9" t="s">
        <v>23</v>
      </c>
    </row>
    <row r="83" spans="1:12" ht="151.5" customHeight="1">
      <c r="A83" s="96">
        <v>72</v>
      </c>
      <c r="B83" s="13" t="s">
        <v>343</v>
      </c>
      <c r="C83" s="11" t="s">
        <v>298</v>
      </c>
      <c r="D83" s="13" t="s">
        <v>338</v>
      </c>
      <c r="E83" s="17" t="s">
        <v>20</v>
      </c>
      <c r="F83" s="17" t="s">
        <v>20</v>
      </c>
      <c r="G83" s="17" t="s">
        <v>20</v>
      </c>
      <c r="H83" s="17" t="s">
        <v>20</v>
      </c>
      <c r="I83" s="18">
        <v>200000</v>
      </c>
      <c r="J83" s="11" t="s">
        <v>299</v>
      </c>
      <c r="K83" s="11" t="s">
        <v>300</v>
      </c>
      <c r="L83" s="9" t="s">
        <v>23</v>
      </c>
    </row>
    <row r="84" spans="1:12" ht="133.5" customHeight="1">
      <c r="A84" s="96">
        <v>73</v>
      </c>
      <c r="B84" s="13" t="s">
        <v>342</v>
      </c>
      <c r="C84" s="11" t="s">
        <v>79</v>
      </c>
      <c r="D84" s="13" t="s">
        <v>339</v>
      </c>
      <c r="E84" s="17" t="s">
        <v>20</v>
      </c>
      <c r="F84" s="17" t="s">
        <v>20</v>
      </c>
      <c r="G84" s="17" t="s">
        <v>20</v>
      </c>
      <c r="H84" s="17" t="s">
        <v>20</v>
      </c>
      <c r="I84" s="18">
        <v>120000</v>
      </c>
      <c r="J84" s="11" t="s">
        <v>333</v>
      </c>
      <c r="K84" s="11" t="s">
        <v>89</v>
      </c>
      <c r="L84" s="9" t="s">
        <v>23</v>
      </c>
    </row>
    <row r="85" spans="1:12" ht="144">
      <c r="A85" s="96">
        <v>74</v>
      </c>
      <c r="B85" s="13" t="s">
        <v>345</v>
      </c>
      <c r="C85" s="64" t="s">
        <v>45</v>
      </c>
      <c r="D85" s="13" t="s">
        <v>170</v>
      </c>
      <c r="E85" s="17" t="s">
        <v>20</v>
      </c>
      <c r="F85" s="17" t="s">
        <v>20</v>
      </c>
      <c r="G85" s="17" t="s">
        <v>20</v>
      </c>
      <c r="H85" s="17" t="s">
        <v>20</v>
      </c>
      <c r="I85" s="18">
        <v>530000</v>
      </c>
      <c r="J85" s="11" t="s">
        <v>347</v>
      </c>
      <c r="K85" s="64" t="s">
        <v>182</v>
      </c>
      <c r="L85" s="9" t="s">
        <v>23</v>
      </c>
    </row>
    <row r="86" spans="1:12" ht="135" customHeight="1">
      <c r="A86" s="96">
        <v>75</v>
      </c>
      <c r="B86" s="13" t="s">
        <v>169</v>
      </c>
      <c r="C86" s="11" t="s">
        <v>307</v>
      </c>
      <c r="D86" s="11" t="s">
        <v>172</v>
      </c>
      <c r="E86" s="17" t="s">
        <v>20</v>
      </c>
      <c r="F86" s="17" t="s">
        <v>20</v>
      </c>
      <c r="G86" s="17" t="s">
        <v>20</v>
      </c>
      <c r="H86" s="17" t="s">
        <v>20</v>
      </c>
      <c r="I86" s="18">
        <v>500000</v>
      </c>
      <c r="J86" s="11" t="s">
        <v>351</v>
      </c>
      <c r="K86" s="11" t="s">
        <v>308</v>
      </c>
      <c r="L86" s="9" t="s">
        <v>23</v>
      </c>
    </row>
    <row r="87" spans="1:12" ht="135.75" customHeight="1">
      <c r="A87" s="96">
        <v>76</v>
      </c>
      <c r="B87" s="13" t="s">
        <v>228</v>
      </c>
      <c r="C87" s="11" t="s">
        <v>79</v>
      </c>
      <c r="D87" s="13" t="s">
        <v>178</v>
      </c>
      <c r="E87" s="17" t="s">
        <v>20</v>
      </c>
      <c r="F87" s="17" t="s">
        <v>20</v>
      </c>
      <c r="G87" s="17" t="s">
        <v>20</v>
      </c>
      <c r="H87" s="17" t="s">
        <v>20</v>
      </c>
      <c r="I87" s="18">
        <v>400000</v>
      </c>
      <c r="J87" s="11" t="s">
        <v>360</v>
      </c>
      <c r="K87" s="11" t="s">
        <v>89</v>
      </c>
      <c r="L87" s="9" t="s">
        <v>23</v>
      </c>
    </row>
    <row r="88" spans="1:12" ht="144" customHeight="1">
      <c r="A88" s="96">
        <v>77</v>
      </c>
      <c r="B88" s="13" t="s">
        <v>227</v>
      </c>
      <c r="C88" s="64" t="s">
        <v>280</v>
      </c>
      <c r="D88" s="13" t="s">
        <v>364</v>
      </c>
      <c r="E88" s="17" t="s">
        <v>20</v>
      </c>
      <c r="F88" s="17" t="s">
        <v>20</v>
      </c>
      <c r="G88" s="17" t="s">
        <v>20</v>
      </c>
      <c r="H88" s="17" t="s">
        <v>20</v>
      </c>
      <c r="I88" s="18">
        <v>100000</v>
      </c>
      <c r="J88" s="11" t="s">
        <v>365</v>
      </c>
      <c r="K88" s="64" t="s">
        <v>357</v>
      </c>
      <c r="L88" s="9" t="s">
        <v>23</v>
      </c>
    </row>
    <row r="89" spans="1:12" ht="126">
      <c r="A89" s="96">
        <v>78</v>
      </c>
      <c r="B89" s="13" t="s">
        <v>379</v>
      </c>
      <c r="C89" s="64" t="s">
        <v>24</v>
      </c>
      <c r="D89" s="11" t="s">
        <v>380</v>
      </c>
      <c r="E89" s="17" t="s">
        <v>20</v>
      </c>
      <c r="F89" s="17" t="s">
        <v>20</v>
      </c>
      <c r="G89" s="17" t="s">
        <v>20</v>
      </c>
      <c r="H89" s="17" t="s">
        <v>20</v>
      </c>
      <c r="I89" s="12">
        <v>400000</v>
      </c>
      <c r="J89" s="11" t="s">
        <v>383</v>
      </c>
      <c r="K89" s="64" t="s">
        <v>357</v>
      </c>
      <c r="L89" s="9" t="s">
        <v>23</v>
      </c>
    </row>
    <row r="90" spans="1:12" ht="152.25" customHeight="1">
      <c r="A90" s="96">
        <v>79</v>
      </c>
      <c r="B90" s="13" t="s">
        <v>416</v>
      </c>
      <c r="C90" s="64" t="s">
        <v>280</v>
      </c>
      <c r="D90" s="11" t="s">
        <v>386</v>
      </c>
      <c r="E90" s="17" t="s">
        <v>20</v>
      </c>
      <c r="F90" s="17" t="s">
        <v>20</v>
      </c>
      <c r="G90" s="17" t="s">
        <v>20</v>
      </c>
      <c r="H90" s="17" t="s">
        <v>20</v>
      </c>
      <c r="I90" s="18">
        <v>200000</v>
      </c>
      <c r="J90" s="11" t="s">
        <v>385</v>
      </c>
      <c r="K90" s="64" t="s">
        <v>357</v>
      </c>
      <c r="L90" s="9" t="s">
        <v>23</v>
      </c>
    </row>
    <row r="91" spans="1:12" ht="168" customHeight="1">
      <c r="A91" s="96">
        <v>80</v>
      </c>
      <c r="B91" s="14" t="s">
        <v>375</v>
      </c>
      <c r="C91" s="64" t="s">
        <v>286</v>
      </c>
      <c r="D91" s="64" t="s">
        <v>376</v>
      </c>
      <c r="E91" s="17" t="s">
        <v>20</v>
      </c>
      <c r="F91" s="17" t="s">
        <v>20</v>
      </c>
      <c r="G91" s="17" t="s">
        <v>20</v>
      </c>
      <c r="H91" s="17" t="s">
        <v>20</v>
      </c>
      <c r="I91" s="18">
        <v>200000</v>
      </c>
      <c r="J91" s="11" t="s">
        <v>377</v>
      </c>
      <c r="K91" s="64" t="s">
        <v>272</v>
      </c>
      <c r="L91" s="9" t="s">
        <v>23</v>
      </c>
    </row>
    <row r="92" spans="1:12" ht="94.5" customHeight="1">
      <c r="A92" s="96">
        <v>81</v>
      </c>
      <c r="B92" s="11" t="s">
        <v>229</v>
      </c>
      <c r="C92" s="74" t="s">
        <v>230</v>
      </c>
      <c r="D92" s="11" t="s">
        <v>393</v>
      </c>
      <c r="E92" s="17" t="s">
        <v>20</v>
      </c>
      <c r="F92" s="17" t="s">
        <v>20</v>
      </c>
      <c r="G92" s="9" t="s">
        <v>20</v>
      </c>
      <c r="H92" s="17" t="s">
        <v>20</v>
      </c>
      <c r="I92" s="18">
        <v>104000</v>
      </c>
      <c r="J92" s="11" t="s">
        <v>392</v>
      </c>
      <c r="K92" s="74" t="s">
        <v>233</v>
      </c>
      <c r="L92" s="9" t="s">
        <v>23</v>
      </c>
    </row>
    <row r="93" spans="1:12" ht="137.25" customHeight="1">
      <c r="A93" s="96">
        <v>82</v>
      </c>
      <c r="B93" s="11" t="s">
        <v>418</v>
      </c>
      <c r="C93" s="11" t="s">
        <v>307</v>
      </c>
      <c r="D93" s="11" t="s">
        <v>394</v>
      </c>
      <c r="E93" s="17" t="s">
        <v>20</v>
      </c>
      <c r="F93" s="17" t="s">
        <v>20</v>
      </c>
      <c r="G93" s="9" t="s">
        <v>20</v>
      </c>
      <c r="H93" s="17" t="s">
        <v>20</v>
      </c>
      <c r="I93" s="18">
        <v>500000</v>
      </c>
      <c r="J93" s="11" t="s">
        <v>395</v>
      </c>
      <c r="K93" s="11" t="s">
        <v>308</v>
      </c>
      <c r="L93" s="9" t="s">
        <v>23</v>
      </c>
    </row>
    <row r="94" spans="1:12" ht="151.5" customHeight="1">
      <c r="A94" s="96">
        <v>83</v>
      </c>
      <c r="B94" s="11" t="s">
        <v>402</v>
      </c>
      <c r="C94" s="77" t="s">
        <v>45</v>
      </c>
      <c r="D94" s="11" t="s">
        <v>255</v>
      </c>
      <c r="E94" s="17" t="s">
        <v>20</v>
      </c>
      <c r="F94" s="17" t="s">
        <v>20</v>
      </c>
      <c r="G94" s="9" t="s">
        <v>20</v>
      </c>
      <c r="H94" s="9" t="s">
        <v>20</v>
      </c>
      <c r="I94" s="18">
        <v>630000</v>
      </c>
      <c r="J94" s="77" t="s">
        <v>405</v>
      </c>
      <c r="K94" s="78" t="s">
        <v>182</v>
      </c>
      <c r="L94" s="46" t="s">
        <v>23</v>
      </c>
    </row>
    <row r="95" spans="1:12" ht="153" customHeight="1">
      <c r="A95" s="96">
        <v>84</v>
      </c>
      <c r="B95" s="13" t="s">
        <v>86</v>
      </c>
      <c r="C95" s="11" t="s">
        <v>79</v>
      </c>
      <c r="D95" s="11" t="s">
        <v>256</v>
      </c>
      <c r="E95" s="17" t="s">
        <v>20</v>
      </c>
      <c r="F95" s="17" t="s">
        <v>20</v>
      </c>
      <c r="G95" s="9" t="s">
        <v>20</v>
      </c>
      <c r="H95" s="9" t="s">
        <v>20</v>
      </c>
      <c r="I95" s="18">
        <v>200000</v>
      </c>
      <c r="J95" s="8" t="s">
        <v>406</v>
      </c>
      <c r="K95" s="11" t="s">
        <v>89</v>
      </c>
      <c r="L95" s="46" t="s">
        <v>23</v>
      </c>
    </row>
    <row r="96" spans="1:12" ht="144">
      <c r="A96" s="96">
        <v>85</v>
      </c>
      <c r="B96" s="11" t="s">
        <v>41</v>
      </c>
      <c r="C96" s="16" t="s">
        <v>42</v>
      </c>
      <c r="D96" s="11" t="s">
        <v>43</v>
      </c>
      <c r="E96" s="19">
        <v>200000</v>
      </c>
      <c r="F96" s="18">
        <v>200000</v>
      </c>
      <c r="G96" s="18">
        <v>200000</v>
      </c>
      <c r="H96" s="18">
        <v>200000</v>
      </c>
      <c r="I96" s="18">
        <v>200000</v>
      </c>
      <c r="J96" s="11" t="s">
        <v>69</v>
      </c>
      <c r="K96" s="11" t="s">
        <v>70</v>
      </c>
      <c r="L96" s="9" t="s">
        <v>23</v>
      </c>
    </row>
    <row r="97" spans="1:12" ht="198">
      <c r="A97" s="96">
        <v>86</v>
      </c>
      <c r="B97" s="11" t="s">
        <v>44</v>
      </c>
      <c r="C97" s="16" t="s">
        <v>45</v>
      </c>
      <c r="D97" s="11" t="s">
        <v>46</v>
      </c>
      <c r="E97" s="19">
        <v>50000</v>
      </c>
      <c r="F97" s="18">
        <v>50000</v>
      </c>
      <c r="G97" s="18">
        <v>50000</v>
      </c>
      <c r="H97" s="18">
        <v>50000</v>
      </c>
      <c r="I97" s="18">
        <v>50000</v>
      </c>
      <c r="J97" s="11" t="s">
        <v>71</v>
      </c>
      <c r="K97" s="11" t="s">
        <v>72</v>
      </c>
      <c r="L97" s="9" t="s">
        <v>23</v>
      </c>
    </row>
    <row r="98" spans="1:12" ht="144">
      <c r="A98" s="96">
        <v>87</v>
      </c>
      <c r="B98" s="11" t="s">
        <v>47</v>
      </c>
      <c r="C98" s="16" t="s">
        <v>48</v>
      </c>
      <c r="D98" s="15" t="s">
        <v>49</v>
      </c>
      <c r="E98" s="19">
        <v>80000</v>
      </c>
      <c r="F98" s="18">
        <v>80000</v>
      </c>
      <c r="G98" s="18">
        <v>80000</v>
      </c>
      <c r="H98" s="18">
        <v>80000</v>
      </c>
      <c r="I98" s="18">
        <v>80000</v>
      </c>
      <c r="J98" s="11" t="s">
        <v>73</v>
      </c>
      <c r="K98" s="11" t="s">
        <v>70</v>
      </c>
      <c r="L98" s="9" t="s">
        <v>23</v>
      </c>
    </row>
    <row r="99" spans="1:12" ht="144">
      <c r="A99" s="96">
        <v>88</v>
      </c>
      <c r="B99" s="11" t="s">
        <v>50</v>
      </c>
      <c r="C99" s="11" t="s">
        <v>48</v>
      </c>
      <c r="D99" s="11" t="s">
        <v>51</v>
      </c>
      <c r="E99" s="18">
        <v>50000</v>
      </c>
      <c r="F99" s="18">
        <v>50000</v>
      </c>
      <c r="G99" s="18">
        <v>50000</v>
      </c>
      <c r="H99" s="18">
        <v>50000</v>
      </c>
      <c r="I99" s="18">
        <v>50000</v>
      </c>
      <c r="J99" s="11" t="s">
        <v>74</v>
      </c>
      <c r="K99" s="11" t="s">
        <v>70</v>
      </c>
      <c r="L99" s="9" t="s">
        <v>23</v>
      </c>
    </row>
    <row r="100" spans="1:12" ht="54">
      <c r="A100" s="105">
        <v>89</v>
      </c>
      <c r="B100" s="99" t="s">
        <v>52</v>
      </c>
      <c r="C100" s="99" t="s">
        <v>53</v>
      </c>
      <c r="D100" s="11" t="s">
        <v>54</v>
      </c>
      <c r="E100" s="20">
        <v>230000</v>
      </c>
      <c r="F100" s="20">
        <v>160000</v>
      </c>
      <c r="G100" s="20">
        <v>160000</v>
      </c>
      <c r="H100" s="20">
        <v>160000</v>
      </c>
      <c r="I100" s="20">
        <v>160000</v>
      </c>
      <c r="J100" s="99" t="s">
        <v>75</v>
      </c>
      <c r="K100" s="99" t="s">
        <v>76</v>
      </c>
      <c r="L100" s="110" t="s">
        <v>23</v>
      </c>
    </row>
    <row r="101" spans="1:12" ht="54">
      <c r="A101" s="106"/>
      <c r="B101" s="100"/>
      <c r="C101" s="100"/>
      <c r="D101" s="11" t="s">
        <v>55</v>
      </c>
      <c r="E101" s="21"/>
      <c r="F101" s="21"/>
      <c r="G101" s="21"/>
      <c r="H101" s="21"/>
      <c r="I101" s="29"/>
      <c r="J101" s="100"/>
      <c r="K101" s="100"/>
      <c r="L101" s="111"/>
    </row>
    <row r="102" spans="1:12" ht="54">
      <c r="A102" s="106"/>
      <c r="B102" s="100"/>
      <c r="C102" s="100"/>
      <c r="D102" s="11" t="s">
        <v>56</v>
      </c>
      <c r="E102" s="21"/>
      <c r="F102" s="21"/>
      <c r="G102" s="21"/>
      <c r="H102" s="21"/>
      <c r="I102" s="29"/>
      <c r="J102" s="100"/>
      <c r="K102" s="100"/>
      <c r="L102" s="111"/>
    </row>
    <row r="103" spans="1:12" ht="36">
      <c r="A103" s="107"/>
      <c r="B103" s="101"/>
      <c r="C103" s="101"/>
      <c r="D103" s="11" t="s">
        <v>57</v>
      </c>
      <c r="E103" s="22"/>
      <c r="F103" s="23"/>
      <c r="G103" s="23"/>
      <c r="H103" s="23"/>
      <c r="I103" s="25"/>
      <c r="J103" s="101"/>
      <c r="K103" s="101"/>
      <c r="L103" s="112"/>
    </row>
    <row r="104" spans="1:12" ht="198">
      <c r="A104" s="97">
        <v>90</v>
      </c>
      <c r="B104" s="47" t="s">
        <v>58</v>
      </c>
      <c r="C104" s="47" t="s">
        <v>59</v>
      </c>
      <c r="D104" s="28" t="s">
        <v>420</v>
      </c>
      <c r="E104" s="20">
        <v>150000</v>
      </c>
      <c r="F104" s="20">
        <v>150000</v>
      </c>
      <c r="G104" s="20">
        <v>150000</v>
      </c>
      <c r="H104" s="20">
        <v>150000</v>
      </c>
      <c r="I104" s="20">
        <v>150000</v>
      </c>
      <c r="J104" s="47" t="s">
        <v>77</v>
      </c>
      <c r="K104" s="47" t="s">
        <v>78</v>
      </c>
      <c r="L104" s="45" t="s">
        <v>23</v>
      </c>
    </row>
    <row r="105" spans="1:12">
      <c r="A105" s="98" t="s">
        <v>455</v>
      </c>
      <c r="B105" s="98"/>
      <c r="C105" s="98"/>
      <c r="D105" s="98"/>
      <c r="E105" s="88">
        <f>SUM(E12:E104)</f>
        <v>5163000</v>
      </c>
      <c r="F105" s="88">
        <f>SUM(F12:F104)</f>
        <v>6210600</v>
      </c>
      <c r="G105" s="88">
        <f>SUM(G12:G104)</f>
        <v>6432000</v>
      </c>
      <c r="H105" s="88">
        <f>SUM(H12:H104)</f>
        <v>6372000</v>
      </c>
      <c r="I105" s="88">
        <f>SUM(I12:I104)</f>
        <v>8085000</v>
      </c>
      <c r="J105" s="49" t="s">
        <v>20</v>
      </c>
      <c r="K105" s="49" t="s">
        <v>20</v>
      </c>
      <c r="L105" s="49" t="s">
        <v>20</v>
      </c>
    </row>
  </sheetData>
  <mergeCells count="18">
    <mergeCell ref="A3:L3"/>
    <mergeCell ref="A4:L4"/>
    <mergeCell ref="A5:L5"/>
    <mergeCell ref="A100:A103"/>
    <mergeCell ref="B100:B103"/>
    <mergeCell ref="C100:C103"/>
    <mergeCell ref="E10:I10"/>
    <mergeCell ref="A10:A11"/>
    <mergeCell ref="B10:B11"/>
    <mergeCell ref="C10:C11"/>
    <mergeCell ref="D10:D11"/>
    <mergeCell ref="J10:J11"/>
    <mergeCell ref="L100:L103"/>
    <mergeCell ref="A105:D105"/>
    <mergeCell ref="J100:J103"/>
    <mergeCell ref="K100:K103"/>
    <mergeCell ref="K10:K11"/>
    <mergeCell ref="L10:L11"/>
  </mergeCells>
  <pageMargins left="0.51181102362204722" right="0.51181102362204722" top="0.55118110236220474" bottom="0.55118110236220474" header="0.19685039370078741" footer="0.19685039370078741"/>
  <pageSetup paperSize="9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6"/>
  <sheetViews>
    <sheetView topLeftCell="A16" workbookViewId="0">
      <selection activeCell="E21" sqref="E21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62">
      <c r="A12" s="55">
        <v>1</v>
      </c>
      <c r="B12" s="56" t="s">
        <v>32</v>
      </c>
      <c r="C12" s="56" t="s">
        <v>24</v>
      </c>
      <c r="D12" s="56" t="s">
        <v>284</v>
      </c>
      <c r="E12" s="57">
        <v>374200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285</v>
      </c>
      <c r="K12" s="56" t="s">
        <v>60</v>
      </c>
      <c r="L12" s="55" t="s">
        <v>23</v>
      </c>
    </row>
    <row r="13" spans="1:12" s="59" customFormat="1" ht="90">
      <c r="A13" s="55">
        <v>2</v>
      </c>
      <c r="B13" s="60" t="s">
        <v>190</v>
      </c>
      <c r="C13" s="60" t="s">
        <v>192</v>
      </c>
      <c r="D13" s="60" t="s">
        <v>191</v>
      </c>
      <c r="E13" s="58" t="s">
        <v>20</v>
      </c>
      <c r="F13" s="57">
        <v>540000</v>
      </c>
      <c r="G13" s="58" t="s">
        <v>20</v>
      </c>
      <c r="H13" s="58" t="s">
        <v>20</v>
      </c>
      <c r="I13" s="55" t="s">
        <v>20</v>
      </c>
      <c r="J13" s="60" t="s">
        <v>193</v>
      </c>
      <c r="K13" s="60" t="s">
        <v>194</v>
      </c>
      <c r="L13" s="55" t="s">
        <v>23</v>
      </c>
    </row>
    <row r="14" spans="1:12" s="59" customFormat="1" ht="132.75" customHeight="1">
      <c r="A14" s="55">
        <v>3</v>
      </c>
      <c r="B14" s="82" t="s">
        <v>195</v>
      </c>
      <c r="C14" s="60" t="s">
        <v>366</v>
      </c>
      <c r="D14" s="56" t="s">
        <v>196</v>
      </c>
      <c r="E14" s="58" t="s">
        <v>20</v>
      </c>
      <c r="F14" s="58" t="s">
        <v>20</v>
      </c>
      <c r="G14" s="57">
        <v>300000</v>
      </c>
      <c r="H14" s="58" t="s">
        <v>20</v>
      </c>
      <c r="I14" s="55" t="s">
        <v>20</v>
      </c>
      <c r="J14" s="56" t="s">
        <v>369</v>
      </c>
      <c r="K14" s="56" t="s">
        <v>94</v>
      </c>
      <c r="L14" s="55" t="s">
        <v>23</v>
      </c>
    </row>
    <row r="15" spans="1:12" s="59" customFormat="1" ht="151.5" customHeight="1">
      <c r="A15" s="55">
        <v>4</v>
      </c>
      <c r="B15" s="62" t="s">
        <v>410</v>
      </c>
      <c r="C15" s="56" t="s">
        <v>367</v>
      </c>
      <c r="D15" s="56" t="s">
        <v>381</v>
      </c>
      <c r="E15" s="58" t="s">
        <v>20</v>
      </c>
      <c r="F15" s="58" t="s">
        <v>20</v>
      </c>
      <c r="G15" s="58" t="s">
        <v>20</v>
      </c>
      <c r="H15" s="63">
        <v>800000</v>
      </c>
      <c r="I15" s="58" t="s">
        <v>20</v>
      </c>
      <c r="J15" s="56" t="s">
        <v>382</v>
      </c>
      <c r="K15" s="56" t="s">
        <v>368</v>
      </c>
      <c r="L15" s="55" t="s">
        <v>23</v>
      </c>
    </row>
    <row r="16" spans="1:12" s="59" customFormat="1" ht="126">
      <c r="A16" s="55">
        <v>5</v>
      </c>
      <c r="B16" s="62" t="s">
        <v>379</v>
      </c>
      <c r="C16" s="56" t="s">
        <v>24</v>
      </c>
      <c r="D16" s="56" t="s">
        <v>380</v>
      </c>
      <c r="E16" s="58" t="s">
        <v>20</v>
      </c>
      <c r="F16" s="58" t="s">
        <v>20</v>
      </c>
      <c r="G16" s="58" t="s">
        <v>20</v>
      </c>
      <c r="H16" s="58" t="s">
        <v>20</v>
      </c>
      <c r="I16" s="57">
        <v>400000</v>
      </c>
      <c r="J16" s="56" t="s">
        <v>383</v>
      </c>
      <c r="K16" s="56" t="s">
        <v>357</v>
      </c>
      <c r="L16" s="55" t="s">
        <v>23</v>
      </c>
    </row>
    <row r="17" spans="1:12" s="59" customFormat="1" ht="152.25" customHeight="1">
      <c r="A17" s="55">
        <v>6</v>
      </c>
      <c r="B17" s="62" t="s">
        <v>416</v>
      </c>
      <c r="C17" s="56" t="s">
        <v>280</v>
      </c>
      <c r="D17" s="56" t="s">
        <v>386</v>
      </c>
      <c r="E17" s="58" t="s">
        <v>20</v>
      </c>
      <c r="F17" s="58" t="s">
        <v>20</v>
      </c>
      <c r="G17" s="58" t="s">
        <v>20</v>
      </c>
      <c r="H17" s="58" t="s">
        <v>20</v>
      </c>
      <c r="I17" s="63">
        <v>200000</v>
      </c>
      <c r="J17" s="56" t="s">
        <v>385</v>
      </c>
      <c r="K17" s="56" t="s">
        <v>357</v>
      </c>
      <c r="L17" s="55" t="s">
        <v>23</v>
      </c>
    </row>
    <row r="18" spans="1:12" s="59" customFormat="1" ht="171" customHeight="1">
      <c r="A18" s="55">
        <v>7</v>
      </c>
      <c r="B18" s="62" t="s">
        <v>417</v>
      </c>
      <c r="C18" s="56" t="s">
        <v>348</v>
      </c>
      <c r="D18" s="56" t="s">
        <v>384</v>
      </c>
      <c r="E18" s="58" t="s">
        <v>20</v>
      </c>
      <c r="F18" s="58" t="s">
        <v>20</v>
      </c>
      <c r="G18" s="58" t="s">
        <v>20</v>
      </c>
      <c r="H18" s="58" t="s">
        <v>20</v>
      </c>
      <c r="I18" s="63">
        <v>800000</v>
      </c>
      <c r="J18" s="56" t="s">
        <v>387</v>
      </c>
      <c r="K18" s="56" t="s">
        <v>349</v>
      </c>
      <c r="L18" s="55" t="s">
        <v>23</v>
      </c>
    </row>
    <row r="19" spans="1:12">
      <c r="A19" s="98" t="s">
        <v>144</v>
      </c>
      <c r="B19" s="98"/>
      <c r="C19" s="98"/>
      <c r="D19" s="98"/>
      <c r="E19" s="37">
        <f>SUM(E12)</f>
        <v>374200</v>
      </c>
      <c r="F19" s="37">
        <f>SUM(F13:F18)</f>
        <v>540000</v>
      </c>
      <c r="G19" s="37">
        <f>SUM(G12:G18)</f>
        <v>300000</v>
      </c>
      <c r="H19" s="37">
        <f>SUM(H12:H18)</f>
        <v>800000</v>
      </c>
      <c r="I19" s="37">
        <f>SUM(I12:I18)</f>
        <v>1400000</v>
      </c>
      <c r="J19" s="2" t="s">
        <v>20</v>
      </c>
      <c r="K19" s="2" t="s">
        <v>20</v>
      </c>
      <c r="L19" s="2" t="s">
        <v>20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31" t="s">
        <v>114</v>
      </c>
    </row>
    <row r="26" spans="1:12" ht="9" customHeight="1"/>
    <row r="27" spans="1:12" s="6" customFormat="1">
      <c r="A27" s="104" t="s">
        <v>0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s="6" customFormat="1">
      <c r="A28" s="104" t="s">
        <v>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s="6" customFormat="1">
      <c r="A29" s="104" t="s">
        <v>16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s="6" customFormat="1">
      <c r="A30" s="7" t="s">
        <v>113</v>
      </c>
    </row>
    <row r="31" spans="1:12" s="6" customFormat="1">
      <c r="A31" s="7" t="s">
        <v>112</v>
      </c>
    </row>
    <row r="32" spans="1:12" s="6" customFormat="1">
      <c r="A32" s="7" t="s">
        <v>111</v>
      </c>
    </row>
    <row r="33" spans="1:12" s="6" customFormat="1">
      <c r="A33" s="7" t="s">
        <v>2</v>
      </c>
    </row>
    <row r="34" spans="1:12" s="27" customFormat="1">
      <c r="A34" s="103" t="s">
        <v>3</v>
      </c>
      <c r="B34" s="103" t="s">
        <v>4</v>
      </c>
      <c r="C34" s="103" t="s">
        <v>5</v>
      </c>
      <c r="D34" s="102" t="s">
        <v>97</v>
      </c>
      <c r="E34" s="108" t="s">
        <v>7</v>
      </c>
      <c r="F34" s="108"/>
      <c r="G34" s="108"/>
      <c r="H34" s="108"/>
      <c r="I34" s="108"/>
      <c r="J34" s="103" t="s">
        <v>8</v>
      </c>
      <c r="K34" s="102" t="s">
        <v>15</v>
      </c>
      <c r="L34" s="102" t="s">
        <v>14</v>
      </c>
    </row>
    <row r="35" spans="1:12" s="27" customFormat="1">
      <c r="A35" s="103"/>
      <c r="B35" s="103"/>
      <c r="C35" s="103"/>
      <c r="D35" s="103"/>
      <c r="E35" s="10">
        <v>2561</v>
      </c>
      <c r="F35" s="10">
        <v>2562</v>
      </c>
      <c r="G35" s="10">
        <v>2563</v>
      </c>
      <c r="H35" s="10">
        <v>2564</v>
      </c>
      <c r="I35" s="10">
        <v>2565</v>
      </c>
      <c r="J35" s="103"/>
      <c r="K35" s="103"/>
      <c r="L35" s="103"/>
    </row>
    <row r="36" spans="1:12" ht="54">
      <c r="A36" s="9">
        <v>1</v>
      </c>
      <c r="B36" s="11" t="s">
        <v>188</v>
      </c>
      <c r="C36" s="11"/>
      <c r="D36" s="11" t="s">
        <v>189</v>
      </c>
      <c r="E36" s="9" t="s">
        <v>20</v>
      </c>
      <c r="F36" s="9" t="s">
        <v>20</v>
      </c>
      <c r="G36" s="9" t="s">
        <v>20</v>
      </c>
      <c r="H36" s="9" t="s">
        <v>20</v>
      </c>
      <c r="I36" s="18">
        <v>4800000</v>
      </c>
      <c r="J36" s="11"/>
      <c r="K36" s="11"/>
      <c r="L36" s="9"/>
    </row>
  </sheetData>
  <mergeCells count="23"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  <mergeCell ref="J34:J35"/>
    <mergeCell ref="K34:K35"/>
    <mergeCell ref="L34:L35"/>
    <mergeCell ref="L10:L11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0"/>
  <sheetViews>
    <sheetView topLeftCell="A16" workbookViewId="0">
      <selection activeCell="A17" sqref="A17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44">
      <c r="A12" s="55">
        <v>1</v>
      </c>
      <c r="B12" s="56" t="s">
        <v>36</v>
      </c>
      <c r="C12" s="56" t="s">
        <v>286</v>
      </c>
      <c r="D12" s="56" t="s">
        <v>287</v>
      </c>
      <c r="E12" s="57">
        <v>296800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288</v>
      </c>
      <c r="K12" s="56" t="s">
        <v>272</v>
      </c>
      <c r="L12" s="55" t="s">
        <v>23</v>
      </c>
    </row>
    <row r="13" spans="1:12" s="59" customFormat="1" ht="144">
      <c r="A13" s="55">
        <v>2</v>
      </c>
      <c r="B13" s="60" t="s">
        <v>39</v>
      </c>
      <c r="C13" s="60" t="s">
        <v>197</v>
      </c>
      <c r="D13" s="60" t="s">
        <v>40</v>
      </c>
      <c r="E13" s="58" t="s">
        <v>20</v>
      </c>
      <c r="F13" s="57">
        <v>462600</v>
      </c>
      <c r="G13" s="58" t="s">
        <v>20</v>
      </c>
      <c r="H13" s="58" t="s">
        <v>20</v>
      </c>
      <c r="I13" s="55" t="s">
        <v>20</v>
      </c>
      <c r="J13" s="60" t="s">
        <v>198</v>
      </c>
      <c r="K13" s="60" t="s">
        <v>182</v>
      </c>
      <c r="L13" s="55" t="s">
        <v>23</v>
      </c>
    </row>
    <row r="14" spans="1:12" s="59" customFormat="1" ht="90">
      <c r="A14" s="55">
        <v>3</v>
      </c>
      <c r="B14" s="56" t="s">
        <v>36</v>
      </c>
      <c r="C14" s="56" t="s">
        <v>280</v>
      </c>
      <c r="D14" s="56" t="s">
        <v>199</v>
      </c>
      <c r="E14" s="58" t="s">
        <v>20</v>
      </c>
      <c r="F14" s="58" t="s">
        <v>20</v>
      </c>
      <c r="G14" s="57">
        <v>200000</v>
      </c>
      <c r="H14" s="58" t="s">
        <v>20</v>
      </c>
      <c r="I14" s="55" t="s">
        <v>20</v>
      </c>
      <c r="J14" s="56" t="s">
        <v>200</v>
      </c>
      <c r="K14" s="56" t="s">
        <v>357</v>
      </c>
      <c r="L14" s="55" t="s">
        <v>23</v>
      </c>
    </row>
    <row r="15" spans="1:12" s="59" customFormat="1" ht="126">
      <c r="A15" s="55"/>
      <c r="B15" s="51" t="s">
        <v>372</v>
      </c>
      <c r="C15" s="56" t="s">
        <v>79</v>
      </c>
      <c r="D15" s="51" t="s">
        <v>373</v>
      </c>
      <c r="E15" s="58" t="s">
        <v>20</v>
      </c>
      <c r="F15" s="58" t="s">
        <v>20</v>
      </c>
      <c r="G15" s="57">
        <v>100000</v>
      </c>
      <c r="H15" s="58" t="s">
        <v>20</v>
      </c>
      <c r="I15" s="55" t="s">
        <v>20</v>
      </c>
      <c r="J15" s="56" t="s">
        <v>374</v>
      </c>
      <c r="K15" s="56" t="s">
        <v>95</v>
      </c>
      <c r="L15" s="56" t="s">
        <v>90</v>
      </c>
    </row>
    <row r="16" spans="1:12" s="59" customFormat="1" ht="168" customHeight="1">
      <c r="A16" s="55">
        <v>5</v>
      </c>
      <c r="B16" s="83" t="s">
        <v>85</v>
      </c>
      <c r="C16" s="60" t="s">
        <v>366</v>
      </c>
      <c r="D16" s="83" t="s">
        <v>370</v>
      </c>
      <c r="E16" s="58" t="s">
        <v>20</v>
      </c>
      <c r="F16" s="58" t="s">
        <v>20</v>
      </c>
      <c r="G16" s="58" t="s">
        <v>20</v>
      </c>
      <c r="H16" s="63">
        <v>200000</v>
      </c>
      <c r="I16" s="58" t="s">
        <v>20</v>
      </c>
      <c r="J16" s="56" t="s">
        <v>369</v>
      </c>
      <c r="K16" s="56" t="s">
        <v>94</v>
      </c>
      <c r="L16" s="55" t="s">
        <v>23</v>
      </c>
    </row>
    <row r="17" spans="1:12" ht="168" customHeight="1">
      <c r="A17" s="9">
        <v>5</v>
      </c>
      <c r="B17" s="14" t="s">
        <v>375</v>
      </c>
      <c r="C17" s="64" t="s">
        <v>286</v>
      </c>
      <c r="D17" s="64" t="s">
        <v>376</v>
      </c>
      <c r="E17" s="17" t="s">
        <v>20</v>
      </c>
      <c r="F17" s="17" t="s">
        <v>20</v>
      </c>
      <c r="G17" s="17" t="s">
        <v>20</v>
      </c>
      <c r="H17" s="17" t="s">
        <v>20</v>
      </c>
      <c r="I17" s="18">
        <v>200000</v>
      </c>
      <c r="J17" s="11" t="s">
        <v>377</v>
      </c>
      <c r="K17" s="64" t="s">
        <v>272</v>
      </c>
      <c r="L17" s="9" t="s">
        <v>23</v>
      </c>
    </row>
    <row r="18" spans="1:12">
      <c r="A18" s="98" t="s">
        <v>167</v>
      </c>
      <c r="B18" s="98"/>
      <c r="C18" s="98"/>
      <c r="D18" s="98"/>
      <c r="E18" s="37">
        <f>SUM(E12:E17)</f>
        <v>296800</v>
      </c>
      <c r="F18" s="37">
        <f>SUM(F12:F17)</f>
        <v>462600</v>
      </c>
      <c r="G18" s="37">
        <f>SUM(G12:G17)</f>
        <v>300000</v>
      </c>
      <c r="H18" s="37">
        <f>SUM(H12:H17)</f>
        <v>200000</v>
      </c>
      <c r="I18" s="37">
        <f>SUM(I12:I17)</f>
        <v>200000</v>
      </c>
      <c r="J18" s="2" t="s">
        <v>20</v>
      </c>
      <c r="K18" s="2" t="s">
        <v>20</v>
      </c>
      <c r="L18" s="2" t="s">
        <v>20</v>
      </c>
    </row>
    <row r="19" spans="1:12">
      <c r="B19" s="4"/>
    </row>
    <row r="20" spans="1:12">
      <c r="B20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L22"/>
  <sheetViews>
    <sheetView topLeftCell="A16" workbookViewId="0">
      <selection activeCell="H18" sqref="H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26">
      <c r="A12" s="55">
        <v>1</v>
      </c>
      <c r="B12" s="56" t="s">
        <v>289</v>
      </c>
      <c r="C12" s="56" t="s">
        <v>236</v>
      </c>
      <c r="D12" s="56" t="s">
        <v>290</v>
      </c>
      <c r="E12" s="57">
        <v>300000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88</v>
      </c>
      <c r="K12" s="56" t="s">
        <v>240</v>
      </c>
      <c r="L12" s="55" t="s">
        <v>23</v>
      </c>
    </row>
    <row r="13" spans="1:12" s="59" customFormat="1" ht="108">
      <c r="A13" s="55">
        <v>2</v>
      </c>
      <c r="B13" s="60" t="s">
        <v>229</v>
      </c>
      <c r="C13" s="60" t="s">
        <v>230</v>
      </c>
      <c r="D13" s="60" t="s">
        <v>231</v>
      </c>
      <c r="E13" s="58" t="s">
        <v>20</v>
      </c>
      <c r="F13" s="57">
        <v>252000</v>
      </c>
      <c r="G13" s="58" t="s">
        <v>20</v>
      </c>
      <c r="H13" s="58" t="s">
        <v>20</v>
      </c>
      <c r="I13" s="55" t="s">
        <v>20</v>
      </c>
      <c r="J13" s="60" t="s">
        <v>232</v>
      </c>
      <c r="K13" s="60" t="s">
        <v>233</v>
      </c>
      <c r="L13" s="55" t="s">
        <v>23</v>
      </c>
    </row>
    <row r="14" spans="1:12" s="59" customFormat="1" ht="108">
      <c r="A14" s="55">
        <v>3</v>
      </c>
      <c r="B14" s="56" t="s">
        <v>234</v>
      </c>
      <c r="C14" s="60" t="s">
        <v>230</v>
      </c>
      <c r="D14" s="56" t="s">
        <v>388</v>
      </c>
      <c r="E14" s="58" t="s">
        <v>20</v>
      </c>
      <c r="F14" s="58" t="s">
        <v>20</v>
      </c>
      <c r="G14" s="57">
        <v>50000</v>
      </c>
      <c r="H14" s="58" t="s">
        <v>20</v>
      </c>
      <c r="I14" s="55" t="s">
        <v>20</v>
      </c>
      <c r="J14" s="56" t="s">
        <v>371</v>
      </c>
      <c r="K14" s="60" t="s">
        <v>233</v>
      </c>
      <c r="L14" s="55" t="s">
        <v>23</v>
      </c>
    </row>
    <row r="15" spans="1:12" s="59" customFormat="1" ht="114.75" customHeight="1">
      <c r="A15" s="55">
        <v>4</v>
      </c>
      <c r="B15" s="83" t="s">
        <v>378</v>
      </c>
      <c r="C15" s="60" t="s">
        <v>230</v>
      </c>
      <c r="D15" s="56" t="s">
        <v>389</v>
      </c>
      <c r="E15" s="58" t="s">
        <v>20</v>
      </c>
      <c r="F15" s="58" t="s">
        <v>20</v>
      </c>
      <c r="G15" s="63">
        <v>200000</v>
      </c>
      <c r="H15" s="58" t="s">
        <v>20</v>
      </c>
      <c r="I15" s="55" t="s">
        <v>20</v>
      </c>
      <c r="J15" s="56" t="s">
        <v>390</v>
      </c>
      <c r="K15" s="60" t="s">
        <v>233</v>
      </c>
      <c r="L15" s="55" t="s">
        <v>23</v>
      </c>
    </row>
    <row r="16" spans="1:12" s="59" customFormat="1" ht="135.75" customHeight="1">
      <c r="A16" s="55">
        <v>5</v>
      </c>
      <c r="B16" s="56" t="s">
        <v>412</v>
      </c>
      <c r="C16" s="60" t="s">
        <v>366</v>
      </c>
      <c r="D16" s="56" t="s">
        <v>391</v>
      </c>
      <c r="E16" s="58" t="s">
        <v>20</v>
      </c>
      <c r="F16" s="58" t="s">
        <v>20</v>
      </c>
      <c r="G16" s="55" t="s">
        <v>20</v>
      </c>
      <c r="H16" s="57">
        <v>300000</v>
      </c>
      <c r="I16" s="55" t="s">
        <v>20</v>
      </c>
      <c r="J16" s="56" t="s">
        <v>369</v>
      </c>
      <c r="K16" s="56" t="s">
        <v>94</v>
      </c>
      <c r="L16" s="55" t="s">
        <v>23</v>
      </c>
    </row>
    <row r="17" spans="1:12" s="59" customFormat="1" ht="94.5" customHeight="1">
      <c r="A17" s="55">
        <v>6</v>
      </c>
      <c r="B17" s="56" t="s">
        <v>229</v>
      </c>
      <c r="C17" s="60" t="s">
        <v>230</v>
      </c>
      <c r="D17" s="56" t="s">
        <v>393</v>
      </c>
      <c r="E17" s="58" t="s">
        <v>20</v>
      </c>
      <c r="F17" s="58" t="s">
        <v>20</v>
      </c>
      <c r="G17" s="55" t="s">
        <v>20</v>
      </c>
      <c r="H17" s="58" t="s">
        <v>20</v>
      </c>
      <c r="I17" s="63">
        <v>104000</v>
      </c>
      <c r="J17" s="56" t="s">
        <v>392</v>
      </c>
      <c r="K17" s="60" t="s">
        <v>233</v>
      </c>
      <c r="L17" s="55" t="s">
        <v>23</v>
      </c>
    </row>
    <row r="18" spans="1:12" s="59" customFormat="1" ht="137.25" customHeight="1">
      <c r="A18" s="55">
        <v>7</v>
      </c>
      <c r="B18" s="56" t="s">
        <v>418</v>
      </c>
      <c r="C18" s="56" t="s">
        <v>307</v>
      </c>
      <c r="D18" s="56" t="s">
        <v>394</v>
      </c>
      <c r="E18" s="58" t="s">
        <v>20</v>
      </c>
      <c r="F18" s="58" t="s">
        <v>20</v>
      </c>
      <c r="G18" s="55" t="s">
        <v>20</v>
      </c>
      <c r="H18" s="58" t="s">
        <v>20</v>
      </c>
      <c r="I18" s="63">
        <v>500000</v>
      </c>
      <c r="J18" s="56" t="s">
        <v>395</v>
      </c>
      <c r="K18" s="56" t="s">
        <v>308</v>
      </c>
      <c r="L18" s="55" t="s">
        <v>23</v>
      </c>
    </row>
    <row r="19" spans="1:12" s="59" customFormat="1" ht="168.75" customHeight="1">
      <c r="A19" s="55">
        <v>8</v>
      </c>
      <c r="B19" s="56" t="s">
        <v>419</v>
      </c>
      <c r="C19" s="56" t="s">
        <v>348</v>
      </c>
      <c r="D19" s="56" t="s">
        <v>396</v>
      </c>
      <c r="E19" s="58" t="s">
        <v>20</v>
      </c>
      <c r="F19" s="58" t="s">
        <v>20</v>
      </c>
      <c r="G19" s="55" t="s">
        <v>20</v>
      </c>
      <c r="H19" s="58" t="s">
        <v>20</v>
      </c>
      <c r="I19" s="63">
        <v>500000</v>
      </c>
      <c r="J19" s="56" t="s">
        <v>397</v>
      </c>
      <c r="K19" s="56" t="s">
        <v>349</v>
      </c>
      <c r="L19" s="55" t="s">
        <v>23</v>
      </c>
    </row>
    <row r="20" spans="1:12">
      <c r="A20" s="98" t="s">
        <v>166</v>
      </c>
      <c r="B20" s="98"/>
      <c r="C20" s="98"/>
      <c r="D20" s="98"/>
      <c r="E20" s="37">
        <f>SUM(E12)</f>
        <v>300000</v>
      </c>
      <c r="F20" s="37">
        <f>SUM(F13)</f>
        <v>252000</v>
      </c>
      <c r="G20" s="37">
        <f>SUM(G14)</f>
        <v>50000</v>
      </c>
      <c r="H20" s="37">
        <f>SUM(H15:H16)</f>
        <v>300000</v>
      </c>
      <c r="I20" s="37">
        <f>SUM(I17:I19)</f>
        <v>1104000</v>
      </c>
      <c r="J20" s="2" t="s">
        <v>20</v>
      </c>
      <c r="K20" s="2" t="s">
        <v>20</v>
      </c>
      <c r="L20" s="2" t="s">
        <v>20</v>
      </c>
    </row>
    <row r="21" spans="1:12">
      <c r="B21" s="4"/>
    </row>
    <row r="22" spans="1:12">
      <c r="B22" s="4"/>
    </row>
  </sheetData>
  <mergeCells count="12">
    <mergeCell ref="L10:L11"/>
    <mergeCell ref="A20:D20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L20"/>
  <sheetViews>
    <sheetView topLeftCell="A7" workbookViewId="0">
      <selection activeCell="G14" sqref="G14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4" customFormat="1" ht="137.25" customHeight="1">
      <c r="A12" s="50">
        <v>1</v>
      </c>
      <c r="B12" s="51" t="s">
        <v>235</v>
      </c>
      <c r="C12" s="51" t="s">
        <v>236</v>
      </c>
      <c r="D12" s="51" t="s">
        <v>80</v>
      </c>
      <c r="E12" s="52">
        <v>300000</v>
      </c>
      <c r="F12" s="50" t="s">
        <v>20</v>
      </c>
      <c r="G12" s="50" t="s">
        <v>20</v>
      </c>
      <c r="H12" s="50" t="s">
        <v>20</v>
      </c>
      <c r="I12" s="50" t="s">
        <v>20</v>
      </c>
      <c r="J12" s="51" t="s">
        <v>91</v>
      </c>
      <c r="K12" s="53" t="s">
        <v>92</v>
      </c>
      <c r="L12" s="61" t="s">
        <v>90</v>
      </c>
    </row>
    <row r="13" spans="1:12" s="59" customFormat="1" ht="144">
      <c r="A13" s="55">
        <v>2</v>
      </c>
      <c r="B13" s="60" t="s">
        <v>237</v>
      </c>
      <c r="C13" s="60" t="s">
        <v>238</v>
      </c>
      <c r="D13" s="60" t="s">
        <v>239</v>
      </c>
      <c r="E13" s="58" t="s">
        <v>20</v>
      </c>
      <c r="F13" s="57">
        <v>250000</v>
      </c>
      <c r="G13" s="50" t="s">
        <v>20</v>
      </c>
      <c r="H13" s="50" t="s">
        <v>20</v>
      </c>
      <c r="I13" s="50" t="s">
        <v>20</v>
      </c>
      <c r="J13" s="60" t="s">
        <v>239</v>
      </c>
      <c r="K13" s="60" t="s">
        <v>240</v>
      </c>
      <c r="L13" s="61" t="s">
        <v>90</v>
      </c>
    </row>
    <row r="14" spans="1:12" s="59" customFormat="1" ht="126">
      <c r="A14" s="50">
        <v>3</v>
      </c>
      <c r="B14" s="62" t="s">
        <v>399</v>
      </c>
      <c r="C14" s="56" t="s">
        <v>307</v>
      </c>
      <c r="D14" s="62" t="s">
        <v>243</v>
      </c>
      <c r="E14" s="58" t="s">
        <v>20</v>
      </c>
      <c r="F14" s="58" t="s">
        <v>20</v>
      </c>
      <c r="G14" s="57">
        <v>800000</v>
      </c>
      <c r="H14" s="50" t="s">
        <v>20</v>
      </c>
      <c r="I14" s="50" t="s">
        <v>20</v>
      </c>
      <c r="J14" s="56" t="s">
        <v>395</v>
      </c>
      <c r="K14" s="56" t="s">
        <v>308</v>
      </c>
      <c r="L14" s="55" t="s">
        <v>23</v>
      </c>
    </row>
    <row r="15" spans="1:12" s="59" customFormat="1" ht="189">
      <c r="A15" s="55">
        <v>4</v>
      </c>
      <c r="B15" s="62" t="s">
        <v>400</v>
      </c>
      <c r="C15" s="56" t="s">
        <v>353</v>
      </c>
      <c r="D15" s="62" t="s">
        <v>244</v>
      </c>
      <c r="E15" s="58"/>
      <c r="F15" s="58"/>
      <c r="G15" s="57">
        <v>500000</v>
      </c>
      <c r="H15" s="57">
        <v>500000</v>
      </c>
      <c r="I15" s="57">
        <v>500000</v>
      </c>
      <c r="J15" s="56" t="s">
        <v>398</v>
      </c>
      <c r="K15" s="56" t="s">
        <v>224</v>
      </c>
      <c r="L15" s="55" t="s">
        <v>23</v>
      </c>
    </row>
    <row r="16" spans="1:12" s="72" customFormat="1" ht="69" customHeight="1">
      <c r="A16" s="65">
        <v>5</v>
      </c>
      <c r="B16" s="66" t="s">
        <v>241</v>
      </c>
      <c r="C16" s="70" t="s">
        <v>353</v>
      </c>
      <c r="D16" s="70"/>
      <c r="E16" s="68"/>
      <c r="F16" s="68"/>
      <c r="G16" s="75"/>
      <c r="H16" s="76"/>
      <c r="I16" s="69">
        <v>500000</v>
      </c>
      <c r="J16" s="70"/>
      <c r="K16" s="70"/>
      <c r="L16" s="75" t="s">
        <v>23</v>
      </c>
    </row>
    <row r="17" spans="1:12">
      <c r="A17" s="98" t="s">
        <v>242</v>
      </c>
      <c r="B17" s="98"/>
      <c r="C17" s="98"/>
      <c r="D17" s="98"/>
      <c r="E17" s="37">
        <f>SUM(E12:E16)</f>
        <v>300000</v>
      </c>
      <c r="F17" s="37">
        <f t="shared" ref="F17:I17" si="0">SUM(F12:F16)</f>
        <v>250000</v>
      </c>
      <c r="G17" s="37">
        <f t="shared" si="0"/>
        <v>1300000</v>
      </c>
      <c r="H17" s="37">
        <f t="shared" si="0"/>
        <v>500000</v>
      </c>
      <c r="I17" s="37">
        <f t="shared" si="0"/>
        <v>1000000</v>
      </c>
      <c r="J17" s="2" t="s">
        <v>20</v>
      </c>
      <c r="K17" s="2" t="s">
        <v>20</v>
      </c>
      <c r="L17" s="2" t="s">
        <v>20</v>
      </c>
    </row>
    <row r="18" spans="1:12">
      <c r="B18" s="4"/>
    </row>
    <row r="19" spans="1:12">
      <c r="B19" s="4"/>
    </row>
    <row r="20" spans="1:12">
      <c r="B20" s="4"/>
    </row>
  </sheetData>
  <mergeCells count="12">
    <mergeCell ref="L10:L11"/>
    <mergeCell ref="A17:D17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L36"/>
  <sheetViews>
    <sheetView workbookViewId="0">
      <selection activeCell="F18" sqref="F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4" customFormat="1" ht="150" customHeight="1">
      <c r="A12" s="50">
        <v>1</v>
      </c>
      <c r="B12" s="51" t="s">
        <v>33</v>
      </c>
      <c r="C12" s="51" t="s">
        <v>45</v>
      </c>
      <c r="D12" s="51" t="s">
        <v>248</v>
      </c>
      <c r="E12" s="52">
        <v>256400</v>
      </c>
      <c r="F12" s="50" t="s">
        <v>20</v>
      </c>
      <c r="G12" s="50" t="s">
        <v>20</v>
      </c>
      <c r="H12" s="50" t="s">
        <v>20</v>
      </c>
      <c r="I12" s="50" t="s">
        <v>20</v>
      </c>
      <c r="J12" s="51" t="s">
        <v>249</v>
      </c>
      <c r="K12" s="53" t="s">
        <v>182</v>
      </c>
      <c r="L12" s="50" t="s">
        <v>23</v>
      </c>
    </row>
    <row r="13" spans="1:12" s="59" customFormat="1" ht="108">
      <c r="A13" s="55">
        <v>2</v>
      </c>
      <c r="B13" s="60" t="s">
        <v>250</v>
      </c>
      <c r="C13" s="60" t="s">
        <v>203</v>
      </c>
      <c r="D13" s="60" t="s">
        <v>251</v>
      </c>
      <c r="E13" s="58" t="s">
        <v>20</v>
      </c>
      <c r="F13" s="57">
        <v>253200</v>
      </c>
      <c r="G13" s="50" t="s">
        <v>20</v>
      </c>
      <c r="H13" s="50" t="s">
        <v>20</v>
      </c>
      <c r="I13" s="50" t="s">
        <v>20</v>
      </c>
      <c r="J13" s="60" t="s">
        <v>252</v>
      </c>
      <c r="K13" s="60" t="s">
        <v>206</v>
      </c>
      <c r="L13" s="50" t="s">
        <v>23</v>
      </c>
    </row>
    <row r="14" spans="1:12" s="59" customFormat="1" ht="162">
      <c r="A14" s="50">
        <v>3</v>
      </c>
      <c r="B14" s="56" t="s">
        <v>401</v>
      </c>
      <c r="C14" s="56" t="s">
        <v>348</v>
      </c>
      <c r="D14" s="56" t="s">
        <v>253</v>
      </c>
      <c r="E14" s="58" t="s">
        <v>20</v>
      </c>
      <c r="F14" s="58" t="s">
        <v>20</v>
      </c>
      <c r="G14" s="57">
        <v>200000</v>
      </c>
      <c r="H14" s="50" t="s">
        <v>20</v>
      </c>
      <c r="I14" s="50" t="s">
        <v>20</v>
      </c>
      <c r="J14" s="56" t="s">
        <v>403</v>
      </c>
      <c r="K14" s="56" t="s">
        <v>349</v>
      </c>
      <c r="L14" s="50" t="s">
        <v>23</v>
      </c>
    </row>
    <row r="15" spans="1:12" s="59" customFormat="1" ht="136.5" customHeight="1">
      <c r="A15" s="55">
        <v>4</v>
      </c>
      <c r="B15" s="56" t="s">
        <v>84</v>
      </c>
      <c r="C15" s="60" t="s">
        <v>366</v>
      </c>
      <c r="D15" s="56" t="s">
        <v>254</v>
      </c>
      <c r="E15" s="58" t="s">
        <v>20</v>
      </c>
      <c r="F15" s="58" t="s">
        <v>20</v>
      </c>
      <c r="G15" s="55" t="s">
        <v>20</v>
      </c>
      <c r="H15" s="57">
        <v>300000</v>
      </c>
      <c r="I15" s="50" t="s">
        <v>20</v>
      </c>
      <c r="J15" s="56" t="s">
        <v>369</v>
      </c>
      <c r="K15" s="56" t="s">
        <v>94</v>
      </c>
      <c r="L15" s="50" t="s">
        <v>23</v>
      </c>
    </row>
    <row r="16" spans="1:12" s="59" customFormat="1" ht="134.25" customHeight="1">
      <c r="A16" s="50">
        <v>5</v>
      </c>
      <c r="B16" s="56" t="s">
        <v>86</v>
      </c>
      <c r="C16" s="56" t="s">
        <v>79</v>
      </c>
      <c r="D16" s="56" t="s">
        <v>87</v>
      </c>
      <c r="E16" s="58" t="s">
        <v>20</v>
      </c>
      <c r="F16" s="58" t="s">
        <v>20</v>
      </c>
      <c r="G16" s="55" t="s">
        <v>20</v>
      </c>
      <c r="H16" s="57">
        <v>80000</v>
      </c>
      <c r="I16" s="50" t="s">
        <v>20</v>
      </c>
      <c r="J16" s="60" t="s">
        <v>404</v>
      </c>
      <c r="K16" s="56" t="s">
        <v>89</v>
      </c>
      <c r="L16" s="50" t="s">
        <v>23</v>
      </c>
    </row>
    <row r="17" spans="1:12" s="59" customFormat="1" ht="151.5" customHeight="1">
      <c r="A17" s="50">
        <v>6</v>
      </c>
      <c r="B17" s="56" t="s">
        <v>402</v>
      </c>
      <c r="C17" s="51" t="s">
        <v>45</v>
      </c>
      <c r="D17" s="56" t="s">
        <v>255</v>
      </c>
      <c r="E17" s="58" t="s">
        <v>20</v>
      </c>
      <c r="F17" s="58" t="s">
        <v>20</v>
      </c>
      <c r="G17" s="55" t="s">
        <v>20</v>
      </c>
      <c r="H17" s="55" t="s">
        <v>20</v>
      </c>
      <c r="I17" s="63">
        <v>630000</v>
      </c>
      <c r="J17" s="51" t="s">
        <v>405</v>
      </c>
      <c r="K17" s="53" t="s">
        <v>182</v>
      </c>
      <c r="L17" s="50" t="s">
        <v>23</v>
      </c>
    </row>
    <row r="18" spans="1:12" s="59" customFormat="1" ht="153" customHeight="1">
      <c r="A18" s="55">
        <v>7</v>
      </c>
      <c r="B18" s="62" t="s">
        <v>86</v>
      </c>
      <c r="C18" s="56" t="s">
        <v>79</v>
      </c>
      <c r="D18" s="56" t="s">
        <v>256</v>
      </c>
      <c r="E18" s="58" t="s">
        <v>20</v>
      </c>
      <c r="F18" s="58" t="s">
        <v>20</v>
      </c>
      <c r="G18" s="55" t="s">
        <v>20</v>
      </c>
      <c r="H18" s="55" t="s">
        <v>20</v>
      </c>
      <c r="I18" s="63">
        <v>200000</v>
      </c>
      <c r="J18" s="60" t="s">
        <v>406</v>
      </c>
      <c r="K18" s="56" t="s">
        <v>89</v>
      </c>
      <c r="L18" s="50" t="s">
        <v>23</v>
      </c>
    </row>
    <row r="19" spans="1:12">
      <c r="A19" s="98" t="s">
        <v>144</v>
      </c>
      <c r="B19" s="98"/>
      <c r="C19" s="98"/>
      <c r="D19" s="98"/>
      <c r="E19" s="37">
        <f>SUM(E12:E18)</f>
        <v>256400</v>
      </c>
      <c r="F19" s="37">
        <f t="shared" ref="F19:I19" si="0">SUM(F12:F18)</f>
        <v>253200</v>
      </c>
      <c r="G19" s="37">
        <f t="shared" si="0"/>
        <v>200000</v>
      </c>
      <c r="H19" s="37">
        <f t="shared" si="0"/>
        <v>380000</v>
      </c>
      <c r="I19" s="37">
        <f t="shared" si="0"/>
        <v>830000</v>
      </c>
      <c r="J19" s="2" t="s">
        <v>20</v>
      </c>
      <c r="K19" s="2" t="s">
        <v>20</v>
      </c>
      <c r="L19" s="2" t="s">
        <v>20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31" t="s">
        <v>114</v>
      </c>
    </row>
    <row r="26" spans="1:12" ht="9" customHeight="1"/>
    <row r="27" spans="1:12" s="6" customFormat="1">
      <c r="A27" s="104" t="s">
        <v>0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s="6" customFormat="1">
      <c r="A28" s="104" t="s">
        <v>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s="6" customFormat="1">
      <c r="A29" s="104" t="s">
        <v>16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s="6" customFormat="1">
      <c r="A30" s="7" t="s">
        <v>113</v>
      </c>
    </row>
    <row r="31" spans="1:12" s="6" customFormat="1">
      <c r="A31" s="7" t="s">
        <v>112</v>
      </c>
    </row>
    <row r="32" spans="1:12" s="6" customFormat="1">
      <c r="A32" s="7" t="s">
        <v>111</v>
      </c>
    </row>
    <row r="33" spans="1:12" s="6" customFormat="1">
      <c r="A33" s="7" t="s">
        <v>2</v>
      </c>
    </row>
    <row r="34" spans="1:12" s="27" customFormat="1">
      <c r="A34" s="103" t="s">
        <v>3</v>
      </c>
      <c r="B34" s="103" t="s">
        <v>4</v>
      </c>
      <c r="C34" s="103" t="s">
        <v>5</v>
      </c>
      <c r="D34" s="102" t="s">
        <v>97</v>
      </c>
      <c r="E34" s="108" t="s">
        <v>7</v>
      </c>
      <c r="F34" s="108"/>
      <c r="G34" s="108"/>
      <c r="H34" s="108"/>
      <c r="I34" s="108"/>
      <c r="J34" s="103" t="s">
        <v>8</v>
      </c>
      <c r="K34" s="102" t="s">
        <v>15</v>
      </c>
      <c r="L34" s="102" t="s">
        <v>14</v>
      </c>
    </row>
    <row r="35" spans="1:12" s="27" customFormat="1">
      <c r="A35" s="103"/>
      <c r="B35" s="103"/>
      <c r="C35" s="103"/>
      <c r="D35" s="103"/>
      <c r="E35" s="10">
        <v>2561</v>
      </c>
      <c r="F35" s="10">
        <v>2562</v>
      </c>
      <c r="G35" s="10">
        <v>2563</v>
      </c>
      <c r="H35" s="10">
        <v>2564</v>
      </c>
      <c r="I35" s="10">
        <v>2565</v>
      </c>
      <c r="J35" s="103"/>
      <c r="K35" s="103"/>
      <c r="L35" s="103"/>
    </row>
    <row r="36" spans="1:12" ht="72">
      <c r="A36" s="9">
        <v>1</v>
      </c>
      <c r="B36" s="11" t="s">
        <v>245</v>
      </c>
      <c r="C36" s="11" t="s">
        <v>18</v>
      </c>
      <c r="D36" s="11" t="s">
        <v>246</v>
      </c>
      <c r="E36" s="9" t="s">
        <v>20</v>
      </c>
      <c r="F36" s="9" t="s">
        <v>20</v>
      </c>
      <c r="G36" s="9" t="s">
        <v>20</v>
      </c>
      <c r="H36" s="9" t="s">
        <v>20</v>
      </c>
      <c r="I36" s="18">
        <v>2500000</v>
      </c>
      <c r="J36" s="11" t="s">
        <v>247</v>
      </c>
      <c r="K36" s="11" t="s">
        <v>233</v>
      </c>
      <c r="L36" s="9" t="s">
        <v>23</v>
      </c>
    </row>
  </sheetData>
  <mergeCells count="23"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  <mergeCell ref="J34:J35"/>
    <mergeCell ref="K34:K35"/>
    <mergeCell ref="L34:L35"/>
    <mergeCell ref="L10:L11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L21"/>
  <sheetViews>
    <sheetView topLeftCell="A10" workbookViewId="0">
      <selection activeCell="A17" sqref="A17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4" customFormat="1" ht="116.25" customHeight="1">
      <c r="A12" s="50">
        <v>1</v>
      </c>
      <c r="B12" s="51" t="s">
        <v>34</v>
      </c>
      <c r="C12" s="51" t="s">
        <v>258</v>
      </c>
      <c r="D12" s="51" t="s">
        <v>257</v>
      </c>
      <c r="E12" s="52">
        <v>277700</v>
      </c>
      <c r="F12" s="50" t="s">
        <v>20</v>
      </c>
      <c r="G12" s="50" t="s">
        <v>269</v>
      </c>
      <c r="H12" s="50" t="s">
        <v>20</v>
      </c>
      <c r="I12" s="50" t="s">
        <v>20</v>
      </c>
      <c r="J12" s="51" t="s">
        <v>65</v>
      </c>
      <c r="K12" s="53" t="s">
        <v>259</v>
      </c>
      <c r="L12" s="61" t="s">
        <v>23</v>
      </c>
    </row>
    <row r="13" spans="1:12" s="59" customFormat="1" ht="108">
      <c r="A13" s="55">
        <v>2</v>
      </c>
      <c r="B13" s="60" t="s">
        <v>260</v>
      </c>
      <c r="C13" s="60" t="s">
        <v>203</v>
      </c>
      <c r="D13" s="60" t="s">
        <v>261</v>
      </c>
      <c r="E13" s="58" t="s">
        <v>20</v>
      </c>
      <c r="F13" s="57">
        <v>779900</v>
      </c>
      <c r="G13" s="50" t="s">
        <v>20</v>
      </c>
      <c r="H13" s="50" t="s">
        <v>20</v>
      </c>
      <c r="I13" s="50" t="s">
        <v>20</v>
      </c>
      <c r="J13" s="60" t="s">
        <v>262</v>
      </c>
      <c r="K13" s="60" t="s">
        <v>206</v>
      </c>
      <c r="L13" s="61" t="s">
        <v>23</v>
      </c>
    </row>
    <row r="14" spans="1:12" s="59" customFormat="1" ht="142.5" customHeight="1">
      <c r="A14" s="50">
        <v>3</v>
      </c>
      <c r="B14" s="62" t="s">
        <v>83</v>
      </c>
      <c r="C14" s="60" t="s">
        <v>238</v>
      </c>
      <c r="D14" s="62" t="s">
        <v>263</v>
      </c>
      <c r="E14" s="58" t="s">
        <v>20</v>
      </c>
      <c r="F14" s="58">
        <v>92000</v>
      </c>
      <c r="G14" s="50" t="s">
        <v>20</v>
      </c>
      <c r="H14" s="50" t="s">
        <v>20</v>
      </c>
      <c r="I14" s="50" t="s">
        <v>20</v>
      </c>
      <c r="J14" s="56" t="s">
        <v>264</v>
      </c>
      <c r="K14" s="60" t="s">
        <v>265</v>
      </c>
      <c r="L14" s="61" t="s">
        <v>23</v>
      </c>
    </row>
    <row r="15" spans="1:12" s="59" customFormat="1" ht="173.25" customHeight="1">
      <c r="A15" s="50">
        <v>4</v>
      </c>
      <c r="B15" s="62" t="s">
        <v>414</v>
      </c>
      <c r="C15" s="56" t="s">
        <v>24</v>
      </c>
      <c r="D15" s="62" t="s">
        <v>266</v>
      </c>
      <c r="E15" s="58" t="s">
        <v>20</v>
      </c>
      <c r="F15" s="58" t="s">
        <v>20</v>
      </c>
      <c r="G15" s="79">
        <v>300000</v>
      </c>
      <c r="H15" s="50" t="s">
        <v>20</v>
      </c>
      <c r="I15" s="50" t="s">
        <v>20</v>
      </c>
      <c r="J15" s="56" t="s">
        <v>407</v>
      </c>
      <c r="K15" s="56" t="s">
        <v>60</v>
      </c>
      <c r="L15" s="61" t="s">
        <v>23</v>
      </c>
    </row>
    <row r="16" spans="1:12" s="59" customFormat="1" ht="162">
      <c r="A16" s="55">
        <v>5</v>
      </c>
      <c r="B16" s="62" t="s">
        <v>413</v>
      </c>
      <c r="C16" s="56" t="s">
        <v>24</v>
      </c>
      <c r="D16" s="62" t="s">
        <v>267</v>
      </c>
      <c r="E16" s="58" t="s">
        <v>20</v>
      </c>
      <c r="F16" s="58" t="s">
        <v>20</v>
      </c>
      <c r="G16" s="58" t="s">
        <v>20</v>
      </c>
      <c r="H16" s="57">
        <v>624000</v>
      </c>
      <c r="I16" s="50" t="s">
        <v>20</v>
      </c>
      <c r="J16" s="56" t="s">
        <v>408</v>
      </c>
      <c r="K16" s="56" t="s">
        <v>60</v>
      </c>
      <c r="L16" s="61" t="s">
        <v>23</v>
      </c>
    </row>
    <row r="17" spans="1:12" s="59" customFormat="1" ht="171.75" customHeight="1">
      <c r="A17" s="50">
        <v>6</v>
      </c>
      <c r="B17" s="62" t="s">
        <v>415</v>
      </c>
      <c r="C17" s="56" t="s">
        <v>348</v>
      </c>
      <c r="D17" s="62" t="s">
        <v>268</v>
      </c>
      <c r="E17" s="58" t="s">
        <v>20</v>
      </c>
      <c r="F17" s="58" t="s">
        <v>20</v>
      </c>
      <c r="G17" s="55" t="s">
        <v>20</v>
      </c>
      <c r="H17" s="57"/>
      <c r="I17" s="63">
        <v>500000</v>
      </c>
      <c r="J17" s="56" t="s">
        <v>409</v>
      </c>
      <c r="K17" s="56" t="s">
        <v>349</v>
      </c>
      <c r="L17" s="61" t="s">
        <v>23</v>
      </c>
    </row>
    <row r="18" spans="1:12">
      <c r="A18" s="98" t="s">
        <v>167</v>
      </c>
      <c r="B18" s="98"/>
      <c r="C18" s="98"/>
      <c r="D18" s="98"/>
      <c r="E18" s="37">
        <f>SUM(E12:E17)</f>
        <v>277700</v>
      </c>
      <c r="F18" s="37">
        <f t="shared" ref="F18:I18" si="0">SUM(F12:F17)</f>
        <v>871900</v>
      </c>
      <c r="G18" s="37">
        <f t="shared" si="0"/>
        <v>300000</v>
      </c>
      <c r="H18" s="37">
        <f t="shared" si="0"/>
        <v>624000</v>
      </c>
      <c r="I18" s="37">
        <f t="shared" si="0"/>
        <v>500000</v>
      </c>
      <c r="J18" s="2" t="s">
        <v>20</v>
      </c>
      <c r="K18" s="2" t="s">
        <v>20</v>
      </c>
      <c r="L18" s="2" t="s">
        <v>20</v>
      </c>
    </row>
    <row r="19" spans="1:12">
      <c r="B19" s="4"/>
    </row>
    <row r="20" spans="1:12">
      <c r="B20" s="4"/>
    </row>
    <row r="21" spans="1:12">
      <c r="B21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topLeftCell="A16" workbookViewId="0">
      <selection activeCell="A17" sqref="A17:XFD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4" customFormat="1" ht="114.75" customHeight="1">
      <c r="A12" s="50">
        <v>1</v>
      </c>
      <c r="B12" s="51" t="s">
        <v>17</v>
      </c>
      <c r="C12" s="51" t="s">
        <v>18</v>
      </c>
      <c r="D12" s="51" t="s">
        <v>19</v>
      </c>
      <c r="E12" s="52">
        <v>216100</v>
      </c>
      <c r="F12" s="50" t="s">
        <v>20</v>
      </c>
      <c r="G12" s="50" t="s">
        <v>20</v>
      </c>
      <c r="H12" s="50" t="s">
        <v>20</v>
      </c>
      <c r="I12" s="50" t="s">
        <v>20</v>
      </c>
      <c r="J12" s="51" t="s">
        <v>21</v>
      </c>
      <c r="K12" s="53" t="s">
        <v>22</v>
      </c>
      <c r="L12" s="50" t="s">
        <v>23</v>
      </c>
    </row>
    <row r="13" spans="1:12" s="59" customFormat="1" ht="90">
      <c r="A13" s="55">
        <v>2</v>
      </c>
      <c r="B13" s="60" t="s">
        <v>17</v>
      </c>
      <c r="C13" s="60" t="s">
        <v>18</v>
      </c>
      <c r="D13" s="60" t="s">
        <v>201</v>
      </c>
      <c r="E13" s="58" t="s">
        <v>20</v>
      </c>
      <c r="F13" s="57">
        <v>257000</v>
      </c>
      <c r="G13" s="58" t="s">
        <v>20</v>
      </c>
      <c r="H13" s="58" t="s">
        <v>20</v>
      </c>
      <c r="I13" s="55" t="s">
        <v>20</v>
      </c>
      <c r="J13" s="60" t="s">
        <v>66</v>
      </c>
      <c r="K13" s="60" t="s">
        <v>22</v>
      </c>
      <c r="L13" s="55" t="s">
        <v>23</v>
      </c>
    </row>
    <row r="14" spans="1:12" s="59" customFormat="1" ht="126">
      <c r="A14" s="50">
        <v>3</v>
      </c>
      <c r="B14" s="56" t="s">
        <v>37</v>
      </c>
      <c r="C14" s="60" t="s">
        <v>18</v>
      </c>
      <c r="D14" s="56" t="s">
        <v>98</v>
      </c>
      <c r="E14" s="58" t="s">
        <v>20</v>
      </c>
      <c r="F14" s="58" t="s">
        <v>20</v>
      </c>
      <c r="G14" s="57">
        <v>832000</v>
      </c>
      <c r="H14" s="58" t="s">
        <v>20</v>
      </c>
      <c r="I14" s="55" t="s">
        <v>20</v>
      </c>
      <c r="J14" s="56" t="s">
        <v>99</v>
      </c>
      <c r="K14" s="60" t="s">
        <v>22</v>
      </c>
      <c r="L14" s="55" t="s">
        <v>23</v>
      </c>
    </row>
    <row r="15" spans="1:12" s="59" customFormat="1" ht="126">
      <c r="A15" s="55">
        <v>4</v>
      </c>
      <c r="B15" s="56" t="s">
        <v>100</v>
      </c>
      <c r="C15" s="56" t="s">
        <v>79</v>
      </c>
      <c r="D15" s="56" t="s">
        <v>101</v>
      </c>
      <c r="E15" s="58" t="s">
        <v>20</v>
      </c>
      <c r="F15" s="58" t="s">
        <v>20</v>
      </c>
      <c r="G15" s="55" t="s">
        <v>20</v>
      </c>
      <c r="H15" s="57">
        <v>200000</v>
      </c>
      <c r="I15" s="55" t="s">
        <v>20</v>
      </c>
      <c r="J15" s="56" t="s">
        <v>102</v>
      </c>
      <c r="K15" s="56" t="s">
        <v>89</v>
      </c>
      <c r="L15" s="56" t="s">
        <v>90</v>
      </c>
    </row>
    <row r="16" spans="1:12" s="59" customFormat="1" ht="134.25" customHeight="1">
      <c r="A16" s="50">
        <v>5</v>
      </c>
      <c r="B16" s="56" t="s">
        <v>103</v>
      </c>
      <c r="C16" s="56" t="s">
        <v>79</v>
      </c>
      <c r="D16" s="56" t="s">
        <v>104</v>
      </c>
      <c r="E16" s="58" t="s">
        <v>20</v>
      </c>
      <c r="F16" s="58" t="s">
        <v>20</v>
      </c>
      <c r="G16" s="55" t="s">
        <v>20</v>
      </c>
      <c r="H16" s="57">
        <v>200000</v>
      </c>
      <c r="I16" s="55" t="s">
        <v>20</v>
      </c>
      <c r="J16" s="56" t="s">
        <v>96</v>
      </c>
      <c r="K16" s="56" t="s">
        <v>94</v>
      </c>
      <c r="L16" s="56" t="s">
        <v>90</v>
      </c>
    </row>
    <row r="17" spans="1:12" s="59" customFormat="1" ht="195.75" customHeight="1">
      <c r="A17" s="50">
        <v>6</v>
      </c>
      <c r="B17" s="56" t="s">
        <v>301</v>
      </c>
      <c r="C17" s="56" t="s">
        <v>107</v>
      </c>
      <c r="D17" s="56" t="s">
        <v>109</v>
      </c>
      <c r="E17" s="58" t="s">
        <v>20</v>
      </c>
      <c r="F17" s="58" t="s">
        <v>20</v>
      </c>
      <c r="G17" s="58" t="s">
        <v>20</v>
      </c>
      <c r="H17" s="58" t="s">
        <v>20</v>
      </c>
      <c r="I17" s="63">
        <v>500000</v>
      </c>
      <c r="J17" s="56" t="s">
        <v>110</v>
      </c>
      <c r="K17" s="56" t="s">
        <v>108</v>
      </c>
      <c r="L17" s="84" t="s">
        <v>23</v>
      </c>
    </row>
    <row r="18" spans="1:12" s="59" customFormat="1" ht="153" customHeight="1">
      <c r="A18" s="55">
        <v>7</v>
      </c>
      <c r="B18" s="56" t="s">
        <v>105</v>
      </c>
      <c r="C18" s="56" t="s">
        <v>26</v>
      </c>
      <c r="D18" s="56" t="s">
        <v>106</v>
      </c>
      <c r="E18" s="58" t="s">
        <v>20</v>
      </c>
      <c r="F18" s="58" t="s">
        <v>20</v>
      </c>
      <c r="G18" s="58" t="s">
        <v>20</v>
      </c>
      <c r="H18" s="58" t="s">
        <v>20</v>
      </c>
      <c r="I18" s="63">
        <v>200000</v>
      </c>
      <c r="J18" s="56" t="s">
        <v>68</v>
      </c>
      <c r="K18" s="56" t="s">
        <v>61</v>
      </c>
      <c r="L18" s="55" t="s">
        <v>23</v>
      </c>
    </row>
    <row r="19" spans="1:12">
      <c r="A19" s="98" t="s">
        <v>144</v>
      </c>
      <c r="B19" s="98"/>
      <c r="C19" s="98"/>
      <c r="D19" s="98"/>
      <c r="E19" s="37">
        <f>SUM(E12)</f>
        <v>216100</v>
      </c>
      <c r="F19" s="37">
        <f>SUM(F13)</f>
        <v>257000</v>
      </c>
      <c r="G19" s="37">
        <f>SUM(G14)</f>
        <v>832000</v>
      </c>
      <c r="H19" s="37">
        <f>SUM(H15:H16)</f>
        <v>400000</v>
      </c>
      <c r="I19" s="37">
        <f>SUM(I17:I18)</f>
        <v>700000</v>
      </c>
      <c r="J19" s="2" t="s">
        <v>20</v>
      </c>
      <c r="K19" s="2" t="s">
        <v>20</v>
      </c>
      <c r="L19" s="2" t="s">
        <v>20</v>
      </c>
    </row>
    <row r="20" spans="1:12">
      <c r="B20" s="4"/>
    </row>
    <row r="21" spans="1:12">
      <c r="B21" s="4"/>
    </row>
    <row r="22" spans="1:12">
      <c r="B22" s="4"/>
    </row>
    <row r="25" spans="1:12" ht="36">
      <c r="L25" s="31" t="s">
        <v>114</v>
      </c>
    </row>
    <row r="26" spans="1:12" ht="9" customHeight="1"/>
    <row r="27" spans="1:12" s="6" customFormat="1">
      <c r="A27" s="104" t="s">
        <v>0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s="6" customFormat="1">
      <c r="A28" s="104" t="s">
        <v>1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s="6" customFormat="1">
      <c r="A29" s="104" t="s">
        <v>16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s="6" customFormat="1">
      <c r="A30" s="7" t="s">
        <v>113</v>
      </c>
    </row>
    <row r="31" spans="1:12" s="6" customFormat="1">
      <c r="A31" s="7" t="s">
        <v>112</v>
      </c>
    </row>
    <row r="32" spans="1:12" s="6" customFormat="1">
      <c r="A32" s="7" t="s">
        <v>111</v>
      </c>
    </row>
    <row r="33" spans="1:12" s="6" customFormat="1">
      <c r="A33" s="7" t="s">
        <v>2</v>
      </c>
    </row>
    <row r="34" spans="1:12" s="27" customFormat="1">
      <c r="A34" s="103" t="s">
        <v>3</v>
      </c>
      <c r="B34" s="103" t="s">
        <v>4</v>
      </c>
      <c r="C34" s="103" t="s">
        <v>5</v>
      </c>
      <c r="D34" s="102" t="s">
        <v>97</v>
      </c>
      <c r="E34" s="108" t="s">
        <v>7</v>
      </c>
      <c r="F34" s="108"/>
      <c r="G34" s="108"/>
      <c r="H34" s="108"/>
      <c r="I34" s="108"/>
      <c r="J34" s="103" t="s">
        <v>8</v>
      </c>
      <c r="K34" s="102" t="s">
        <v>15</v>
      </c>
      <c r="L34" s="102" t="s">
        <v>14</v>
      </c>
    </row>
    <row r="35" spans="1:12" s="27" customFormat="1">
      <c r="A35" s="103"/>
      <c r="B35" s="103"/>
      <c r="C35" s="103"/>
      <c r="D35" s="103"/>
      <c r="E35" s="10">
        <v>2561</v>
      </c>
      <c r="F35" s="10">
        <v>2562</v>
      </c>
      <c r="G35" s="10">
        <v>2563</v>
      </c>
      <c r="H35" s="10">
        <v>2564</v>
      </c>
      <c r="I35" s="10">
        <v>2565</v>
      </c>
      <c r="J35" s="103"/>
      <c r="K35" s="103"/>
      <c r="L35" s="103"/>
    </row>
    <row r="36" spans="1:12" ht="72">
      <c r="A36" s="9">
        <v>2</v>
      </c>
      <c r="B36" s="11" t="s">
        <v>115</v>
      </c>
      <c r="C36" s="11" t="s">
        <v>18</v>
      </c>
      <c r="D36" s="11" t="s">
        <v>116</v>
      </c>
      <c r="E36" s="9" t="s">
        <v>20</v>
      </c>
      <c r="F36" s="9" t="s">
        <v>20</v>
      </c>
      <c r="G36" s="9" t="s">
        <v>20</v>
      </c>
      <c r="H36" s="9" t="s">
        <v>20</v>
      </c>
      <c r="I36" s="18">
        <v>5000000</v>
      </c>
      <c r="J36" s="11" t="s">
        <v>117</v>
      </c>
      <c r="K36" s="8" t="s">
        <v>22</v>
      </c>
      <c r="L36" s="9" t="s">
        <v>23</v>
      </c>
    </row>
  </sheetData>
  <mergeCells count="23">
    <mergeCell ref="J10:J11"/>
    <mergeCell ref="K10:K11"/>
    <mergeCell ref="L10:L11"/>
    <mergeCell ref="A3:L3"/>
    <mergeCell ref="A4:L4"/>
    <mergeCell ref="A5:L5"/>
    <mergeCell ref="A10:A11"/>
    <mergeCell ref="B10:B11"/>
    <mergeCell ref="C10:C11"/>
    <mergeCell ref="D10:D11"/>
    <mergeCell ref="E10:I10"/>
    <mergeCell ref="L34:L35"/>
    <mergeCell ref="A19:D19"/>
    <mergeCell ref="A27:L27"/>
    <mergeCell ref="A28:L28"/>
    <mergeCell ref="A29:L29"/>
    <mergeCell ref="A34:A35"/>
    <mergeCell ref="B34:B35"/>
    <mergeCell ref="C34:C35"/>
    <mergeCell ref="D34:D35"/>
    <mergeCell ref="E34:I34"/>
    <mergeCell ref="J34:J35"/>
    <mergeCell ref="K34:K35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4"/>
  <sheetViews>
    <sheetView topLeftCell="A13" workbookViewId="0">
      <selection activeCell="D20" sqref="D20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409.5" customHeight="1">
      <c r="A12" s="55">
        <v>1</v>
      </c>
      <c r="B12" s="56" t="s">
        <v>270</v>
      </c>
      <c r="C12" s="56" t="s">
        <v>42</v>
      </c>
      <c r="D12" s="56" t="s">
        <v>273</v>
      </c>
      <c r="E12" s="57">
        <v>288000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271</v>
      </c>
      <c r="K12" s="56" t="s">
        <v>272</v>
      </c>
      <c r="L12" s="55" t="s">
        <v>23</v>
      </c>
    </row>
    <row r="13" spans="1:12" s="59" customFormat="1" ht="264" customHeight="1">
      <c r="A13" s="55">
        <v>2</v>
      </c>
      <c r="B13" s="62" t="s">
        <v>202</v>
      </c>
      <c r="C13" s="56" t="s">
        <v>203</v>
      </c>
      <c r="D13" s="62" t="s">
        <v>204</v>
      </c>
      <c r="E13" s="58" t="s">
        <v>20</v>
      </c>
      <c r="F13" s="57">
        <v>541700</v>
      </c>
      <c r="G13" s="58" t="s">
        <v>20</v>
      </c>
      <c r="H13" s="58" t="s">
        <v>20</v>
      </c>
      <c r="I13" s="55" t="s">
        <v>20</v>
      </c>
      <c r="J13" s="56" t="s">
        <v>205</v>
      </c>
      <c r="K13" s="56" t="s">
        <v>206</v>
      </c>
      <c r="L13" s="55" t="s">
        <v>23</v>
      </c>
    </row>
    <row r="14" spans="1:12" s="59" customFormat="1" ht="114" customHeight="1">
      <c r="A14" s="55">
        <v>3</v>
      </c>
      <c r="B14" s="56" t="s">
        <v>118</v>
      </c>
      <c r="C14" s="56" t="s">
        <v>122</v>
      </c>
      <c r="D14" s="56" t="s">
        <v>119</v>
      </c>
      <c r="E14" s="58" t="s">
        <v>20</v>
      </c>
      <c r="F14" s="58" t="s">
        <v>20</v>
      </c>
      <c r="G14" s="57">
        <v>120000</v>
      </c>
      <c r="H14" s="58" t="s">
        <v>20</v>
      </c>
      <c r="I14" s="55" t="s">
        <v>20</v>
      </c>
      <c r="J14" s="56" t="s">
        <v>120</v>
      </c>
      <c r="K14" s="56" t="s">
        <v>121</v>
      </c>
      <c r="L14" s="55" t="s">
        <v>23</v>
      </c>
    </row>
    <row r="15" spans="1:12" s="59" customFormat="1" ht="126">
      <c r="A15" s="55">
        <v>4</v>
      </c>
      <c r="B15" s="56" t="s">
        <v>123</v>
      </c>
      <c r="C15" s="56" t="s">
        <v>26</v>
      </c>
      <c r="D15" s="56" t="s">
        <v>124</v>
      </c>
      <c r="E15" s="58" t="s">
        <v>20</v>
      </c>
      <c r="F15" s="58" t="s">
        <v>20</v>
      </c>
      <c r="G15" s="57">
        <v>200000</v>
      </c>
      <c r="H15" s="58" t="s">
        <v>20</v>
      </c>
      <c r="I15" s="55" t="s">
        <v>20</v>
      </c>
      <c r="J15" s="56" t="s">
        <v>137</v>
      </c>
      <c r="K15" s="56" t="s">
        <v>61</v>
      </c>
      <c r="L15" s="55" t="s">
        <v>23</v>
      </c>
    </row>
    <row r="16" spans="1:12" s="59" customFormat="1" ht="150.75" customHeight="1">
      <c r="A16" s="50">
        <v>5</v>
      </c>
      <c r="B16" s="56" t="s">
        <v>330</v>
      </c>
      <c r="C16" s="56" t="s">
        <v>79</v>
      </c>
      <c r="D16" s="56" t="s">
        <v>125</v>
      </c>
      <c r="E16" s="58" t="s">
        <v>20</v>
      </c>
      <c r="F16" s="58" t="s">
        <v>20</v>
      </c>
      <c r="G16" s="58" t="s">
        <v>20</v>
      </c>
      <c r="H16" s="57">
        <v>200000</v>
      </c>
      <c r="I16" s="55" t="s">
        <v>20</v>
      </c>
      <c r="J16" s="56" t="s">
        <v>127</v>
      </c>
      <c r="K16" s="56" t="s">
        <v>126</v>
      </c>
      <c r="L16" s="84" t="s">
        <v>23</v>
      </c>
    </row>
    <row r="17" spans="1:12">
      <c r="A17" s="98" t="s">
        <v>145</v>
      </c>
      <c r="B17" s="98"/>
      <c r="C17" s="98"/>
      <c r="D17" s="98"/>
      <c r="E17" s="37">
        <f>SUM(E12)</f>
        <v>288000</v>
      </c>
      <c r="F17" s="37">
        <f>SUM(F13)</f>
        <v>541700</v>
      </c>
      <c r="G17" s="37">
        <f>SUM(G14:G15)</f>
        <v>320000</v>
      </c>
      <c r="H17" s="37">
        <f>SUM(H16)</f>
        <v>200000</v>
      </c>
      <c r="I17" s="37">
        <f>SUM(I43:I43)</f>
        <v>2000000</v>
      </c>
      <c r="J17" s="2" t="s">
        <v>20</v>
      </c>
      <c r="K17" s="2" t="s">
        <v>20</v>
      </c>
      <c r="L17" s="2" t="s">
        <v>20</v>
      </c>
    </row>
    <row r="31" spans="1:12" ht="36">
      <c r="L31" s="31" t="s">
        <v>114</v>
      </c>
    </row>
    <row r="32" spans="1:12" ht="9" customHeight="1"/>
    <row r="33" spans="1:12" s="6" customFormat="1">
      <c r="A33" s="104" t="s">
        <v>0</v>
      </c>
      <c r="B33" s="104"/>
      <c r="C33" s="104"/>
      <c r="D33" s="104"/>
      <c r="E33" s="104"/>
      <c r="F33" s="104"/>
      <c r="G33" s="104"/>
      <c r="H33" s="104"/>
      <c r="I33" s="104"/>
      <c r="J33" s="104"/>
      <c r="K33" s="104"/>
      <c r="L33" s="104"/>
    </row>
    <row r="34" spans="1:12" s="6" customFormat="1">
      <c r="A34" s="104" t="s">
        <v>1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</row>
    <row r="35" spans="1:12" s="6" customFormat="1">
      <c r="A35" s="104" t="s">
        <v>16</v>
      </c>
      <c r="B35" s="104"/>
      <c r="C35" s="104"/>
      <c r="D35" s="104"/>
      <c r="E35" s="104"/>
      <c r="F35" s="104"/>
      <c r="G35" s="104"/>
      <c r="H35" s="104"/>
      <c r="I35" s="104"/>
      <c r="J35" s="104"/>
      <c r="K35" s="104"/>
      <c r="L35" s="104"/>
    </row>
    <row r="36" spans="1:12" s="6" customFormat="1">
      <c r="A36" s="7" t="s">
        <v>113</v>
      </c>
    </row>
    <row r="37" spans="1:12" s="6" customFormat="1">
      <c r="A37" s="7" t="s">
        <v>112</v>
      </c>
    </row>
    <row r="38" spans="1:12" s="6" customFormat="1">
      <c r="A38" s="7" t="s">
        <v>111</v>
      </c>
    </row>
    <row r="39" spans="1:12" s="6" customFormat="1">
      <c r="A39" s="7" t="s">
        <v>2</v>
      </c>
    </row>
    <row r="40" spans="1:12" s="27" customFormat="1">
      <c r="A40" s="103" t="s">
        <v>3</v>
      </c>
      <c r="B40" s="103" t="s">
        <v>4</v>
      </c>
      <c r="C40" s="103" t="s">
        <v>5</v>
      </c>
      <c r="D40" s="102" t="s">
        <v>97</v>
      </c>
      <c r="E40" s="108" t="s">
        <v>7</v>
      </c>
      <c r="F40" s="108"/>
      <c r="G40" s="108"/>
      <c r="H40" s="108"/>
      <c r="I40" s="108"/>
      <c r="J40" s="103" t="s">
        <v>8</v>
      </c>
      <c r="K40" s="102" t="s">
        <v>15</v>
      </c>
      <c r="L40" s="102" t="s">
        <v>14</v>
      </c>
    </row>
    <row r="41" spans="1:12" s="27" customFormat="1">
      <c r="A41" s="103"/>
      <c r="B41" s="103"/>
      <c r="C41" s="103"/>
      <c r="D41" s="103"/>
      <c r="E41" s="10">
        <v>2561</v>
      </c>
      <c r="F41" s="10">
        <v>2562</v>
      </c>
      <c r="G41" s="10">
        <v>2563</v>
      </c>
      <c r="H41" s="10">
        <v>2564</v>
      </c>
      <c r="I41" s="10">
        <v>2565</v>
      </c>
      <c r="J41" s="103"/>
      <c r="K41" s="103"/>
      <c r="L41" s="103"/>
    </row>
    <row r="42" spans="1:12" ht="90">
      <c r="A42" s="9">
        <v>1</v>
      </c>
      <c r="B42" s="11" t="s">
        <v>132</v>
      </c>
      <c r="C42" s="11" t="s">
        <v>133</v>
      </c>
      <c r="D42" s="11" t="s">
        <v>134</v>
      </c>
      <c r="E42" s="9" t="s">
        <v>20</v>
      </c>
      <c r="F42" s="9" t="s">
        <v>20</v>
      </c>
      <c r="G42" s="9" t="s">
        <v>20</v>
      </c>
      <c r="H42" s="9" t="s">
        <v>20</v>
      </c>
      <c r="I42" s="17">
        <v>1200000</v>
      </c>
      <c r="J42" s="11" t="s">
        <v>135</v>
      </c>
      <c r="K42" s="11" t="s">
        <v>136</v>
      </c>
      <c r="L42" s="9" t="s">
        <v>23</v>
      </c>
    </row>
    <row r="43" spans="1:12" ht="76.5" customHeight="1">
      <c r="A43" s="25">
        <v>6</v>
      </c>
      <c r="B43" s="11" t="s">
        <v>302</v>
      </c>
      <c r="C43" s="11" t="s">
        <v>129</v>
      </c>
      <c r="D43" s="11" t="s">
        <v>128</v>
      </c>
      <c r="E43" s="33" t="s">
        <v>20</v>
      </c>
      <c r="F43" s="33" t="s">
        <v>20</v>
      </c>
      <c r="G43" s="33" t="s">
        <v>20</v>
      </c>
      <c r="H43" s="33" t="s">
        <v>20</v>
      </c>
      <c r="I43" s="36">
        <v>2000000</v>
      </c>
      <c r="J43" s="11" t="s">
        <v>130</v>
      </c>
      <c r="K43" s="11" t="s">
        <v>131</v>
      </c>
      <c r="L43" s="30" t="s">
        <v>23</v>
      </c>
    </row>
    <row r="44" spans="1:12">
      <c r="A44" s="98" t="s">
        <v>146</v>
      </c>
      <c r="B44" s="98"/>
      <c r="C44" s="98"/>
      <c r="D44" s="98"/>
      <c r="E44" s="9" t="s">
        <v>20</v>
      </c>
      <c r="F44" s="9" t="s">
        <v>20</v>
      </c>
      <c r="G44" s="9" t="s">
        <v>20</v>
      </c>
      <c r="H44" s="9" t="s">
        <v>20</v>
      </c>
      <c r="I44" s="17">
        <f>SUM(I42:I43)</f>
        <v>3200000</v>
      </c>
      <c r="J44" s="2" t="s">
        <v>20</v>
      </c>
      <c r="K44" s="2" t="s">
        <v>20</v>
      </c>
      <c r="L44" s="2" t="s">
        <v>20</v>
      </c>
    </row>
  </sheetData>
  <mergeCells count="24"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  <mergeCell ref="K40:K41"/>
    <mergeCell ref="L40:L41"/>
    <mergeCell ref="A17:D17"/>
    <mergeCell ref="A44:D44"/>
    <mergeCell ref="L10:L11"/>
    <mergeCell ref="A33:L33"/>
    <mergeCell ref="A34:L34"/>
    <mergeCell ref="A35:L35"/>
    <mergeCell ref="A40:A41"/>
    <mergeCell ref="B40:B41"/>
    <mergeCell ref="C40:C41"/>
    <mergeCell ref="D40:D41"/>
    <mergeCell ref="E40:I40"/>
    <mergeCell ref="J40:J4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opLeftCell="A17" workbookViewId="0">
      <selection activeCell="A20" sqref="A20:XFD21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4" customFormat="1" ht="150" customHeight="1">
      <c r="A12" s="50">
        <v>1</v>
      </c>
      <c r="B12" s="56" t="s">
        <v>25</v>
      </c>
      <c r="C12" s="56" t="s">
        <v>26</v>
      </c>
      <c r="D12" s="56" t="s">
        <v>274</v>
      </c>
      <c r="E12" s="57">
        <v>280000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275</v>
      </c>
      <c r="K12" s="56" t="s">
        <v>61</v>
      </c>
      <c r="L12" s="55" t="s">
        <v>23</v>
      </c>
    </row>
    <row r="13" spans="1:12" s="54" customFormat="1" ht="132" customHeight="1">
      <c r="A13" s="50">
        <v>2</v>
      </c>
      <c r="B13" s="56" t="s">
        <v>81</v>
      </c>
      <c r="C13" s="56" t="s">
        <v>79</v>
      </c>
      <c r="D13" s="60" t="s">
        <v>207</v>
      </c>
      <c r="E13" s="58" t="s">
        <v>20</v>
      </c>
      <c r="F13" s="57">
        <v>250000</v>
      </c>
      <c r="G13" s="58" t="s">
        <v>20</v>
      </c>
      <c r="H13" s="58" t="s">
        <v>20</v>
      </c>
      <c r="I13" s="55" t="s">
        <v>20</v>
      </c>
      <c r="J13" s="60" t="s">
        <v>93</v>
      </c>
      <c r="K13" s="56" t="s">
        <v>94</v>
      </c>
      <c r="L13" s="56" t="s">
        <v>90</v>
      </c>
    </row>
    <row r="14" spans="1:12" s="54" customFormat="1" ht="208.5" customHeight="1">
      <c r="A14" s="50">
        <v>3</v>
      </c>
      <c r="B14" s="51" t="s">
        <v>141</v>
      </c>
      <c r="C14" s="56" t="s">
        <v>79</v>
      </c>
      <c r="D14" s="60" t="s">
        <v>142</v>
      </c>
      <c r="E14" s="58" t="s">
        <v>20</v>
      </c>
      <c r="F14" s="58" t="s">
        <v>20</v>
      </c>
      <c r="G14" s="63">
        <v>300000</v>
      </c>
      <c r="H14" s="58" t="s">
        <v>20</v>
      </c>
      <c r="I14" s="55" t="s">
        <v>20</v>
      </c>
      <c r="J14" s="60" t="s">
        <v>143</v>
      </c>
      <c r="K14" s="56" t="s">
        <v>89</v>
      </c>
      <c r="L14" s="56" t="s">
        <v>90</v>
      </c>
    </row>
    <row r="15" spans="1:12" s="59" customFormat="1" ht="149.25" customHeight="1">
      <c r="A15" s="50">
        <v>4</v>
      </c>
      <c r="B15" s="51" t="s">
        <v>138</v>
      </c>
      <c r="C15" s="56" t="s">
        <v>26</v>
      </c>
      <c r="D15" s="60" t="s">
        <v>139</v>
      </c>
      <c r="E15" s="58" t="s">
        <v>20</v>
      </c>
      <c r="F15" s="58" t="s">
        <v>20</v>
      </c>
      <c r="G15" s="58" t="s">
        <v>20</v>
      </c>
      <c r="H15" s="58">
        <v>200000</v>
      </c>
      <c r="I15" s="55" t="s">
        <v>20</v>
      </c>
      <c r="J15" s="60" t="s">
        <v>140</v>
      </c>
      <c r="K15" s="56" t="s">
        <v>61</v>
      </c>
      <c r="L15" s="55" t="s">
        <v>23</v>
      </c>
    </row>
    <row r="16" spans="1:12" s="59" customFormat="1" ht="158.25" customHeight="1">
      <c r="A16" s="50">
        <v>5</v>
      </c>
      <c r="B16" s="62" t="s">
        <v>329</v>
      </c>
      <c r="C16" s="56" t="s">
        <v>122</v>
      </c>
      <c r="D16" s="62" t="s">
        <v>152</v>
      </c>
      <c r="E16" s="58" t="s">
        <v>20</v>
      </c>
      <c r="F16" s="58" t="s">
        <v>20</v>
      </c>
      <c r="G16" s="58" t="s">
        <v>20</v>
      </c>
      <c r="H16" s="58" t="s">
        <v>20</v>
      </c>
      <c r="I16" s="63">
        <v>900000</v>
      </c>
      <c r="J16" s="56" t="s">
        <v>150</v>
      </c>
      <c r="K16" s="56" t="s">
        <v>121</v>
      </c>
      <c r="L16" s="55" t="s">
        <v>23</v>
      </c>
    </row>
    <row r="17" spans="1:12" s="72" customFormat="1" ht="79.5" customHeight="1">
      <c r="A17" s="65">
        <v>6</v>
      </c>
      <c r="B17" s="66" t="s">
        <v>147</v>
      </c>
      <c r="C17" s="67" t="s">
        <v>18</v>
      </c>
      <c r="D17" s="66" t="s">
        <v>151</v>
      </c>
      <c r="E17" s="68" t="s">
        <v>20</v>
      </c>
      <c r="F17" s="68" t="s">
        <v>20</v>
      </c>
      <c r="G17" s="68" t="s">
        <v>20</v>
      </c>
      <c r="H17" s="68" t="s">
        <v>20</v>
      </c>
      <c r="I17" s="69">
        <v>200000</v>
      </c>
      <c r="J17" s="70" t="s">
        <v>153</v>
      </c>
      <c r="K17" s="71" t="s">
        <v>22</v>
      </c>
      <c r="L17" s="65" t="s">
        <v>23</v>
      </c>
    </row>
    <row r="18" spans="1:12" s="59" customFormat="1" ht="158.25" customHeight="1">
      <c r="A18" s="50">
        <v>7</v>
      </c>
      <c r="B18" s="62" t="s">
        <v>328</v>
      </c>
      <c r="C18" s="56" t="s">
        <v>79</v>
      </c>
      <c r="D18" s="56" t="s">
        <v>154</v>
      </c>
      <c r="E18" s="58" t="s">
        <v>20</v>
      </c>
      <c r="F18" s="58" t="s">
        <v>20</v>
      </c>
      <c r="G18" s="58" t="s">
        <v>20</v>
      </c>
      <c r="H18" s="58" t="s">
        <v>20</v>
      </c>
      <c r="I18" s="63">
        <v>200000</v>
      </c>
      <c r="J18" s="56" t="s">
        <v>96</v>
      </c>
      <c r="K18" s="56" t="s">
        <v>94</v>
      </c>
      <c r="L18" s="56" t="s">
        <v>90</v>
      </c>
    </row>
    <row r="19" spans="1:12" s="72" customFormat="1" ht="75.75" customHeight="1">
      <c r="A19" s="65">
        <v>8</v>
      </c>
      <c r="B19" s="66" t="s">
        <v>148</v>
      </c>
      <c r="C19" s="67" t="s">
        <v>18</v>
      </c>
      <c r="D19" s="73" t="s">
        <v>156</v>
      </c>
      <c r="E19" s="68" t="s">
        <v>20</v>
      </c>
      <c r="F19" s="68" t="s">
        <v>20</v>
      </c>
      <c r="G19" s="68" t="s">
        <v>20</v>
      </c>
      <c r="H19" s="68" t="s">
        <v>20</v>
      </c>
      <c r="I19" s="69">
        <v>200000</v>
      </c>
      <c r="J19" s="70" t="s">
        <v>155</v>
      </c>
      <c r="K19" s="71" t="s">
        <v>22</v>
      </c>
      <c r="L19" s="65" t="s">
        <v>23</v>
      </c>
    </row>
    <row r="20" spans="1:12" s="59" customFormat="1" ht="114.75" customHeight="1">
      <c r="A20" s="50">
        <v>9</v>
      </c>
      <c r="B20" s="62" t="s">
        <v>327</v>
      </c>
      <c r="C20" s="56" t="s">
        <v>157</v>
      </c>
      <c r="D20" s="85" t="s">
        <v>158</v>
      </c>
      <c r="E20" s="58" t="s">
        <v>20</v>
      </c>
      <c r="F20" s="58" t="s">
        <v>20</v>
      </c>
      <c r="G20" s="58" t="s">
        <v>20</v>
      </c>
      <c r="H20" s="58" t="s">
        <v>20</v>
      </c>
      <c r="I20" s="63">
        <v>200000</v>
      </c>
      <c r="J20" s="56" t="s">
        <v>304</v>
      </c>
      <c r="K20" s="56" t="s">
        <v>121</v>
      </c>
      <c r="L20" s="50" t="s">
        <v>23</v>
      </c>
    </row>
    <row r="21" spans="1:12" s="59" customFormat="1" ht="126">
      <c r="A21" s="50">
        <v>10</v>
      </c>
      <c r="B21" s="86" t="s">
        <v>149</v>
      </c>
      <c r="C21" s="56" t="s">
        <v>303</v>
      </c>
      <c r="D21" s="86" t="s">
        <v>159</v>
      </c>
      <c r="E21" s="58" t="s">
        <v>20</v>
      </c>
      <c r="F21" s="58" t="s">
        <v>20</v>
      </c>
      <c r="G21" s="58" t="s">
        <v>20</v>
      </c>
      <c r="H21" s="58" t="s">
        <v>20</v>
      </c>
      <c r="I21" s="63">
        <v>200000</v>
      </c>
      <c r="J21" s="56" t="s">
        <v>305</v>
      </c>
      <c r="K21" s="56" t="s">
        <v>160</v>
      </c>
      <c r="L21" s="50" t="s">
        <v>23</v>
      </c>
    </row>
    <row r="22" spans="1:12">
      <c r="B22" s="4"/>
    </row>
  </sheetData>
  <mergeCells count="11">
    <mergeCell ref="L10:L11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7"/>
  <sheetViews>
    <sheetView topLeftCell="A17" workbookViewId="0">
      <selection activeCell="A17" sqref="A17:XFD19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36.5" customHeight="1">
      <c r="A12" s="55">
        <v>1</v>
      </c>
      <c r="B12" s="56" t="s">
        <v>35</v>
      </c>
      <c r="C12" s="56" t="s">
        <v>230</v>
      </c>
      <c r="D12" s="56" t="s">
        <v>276</v>
      </c>
      <c r="E12" s="57">
        <v>314900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277</v>
      </c>
      <c r="K12" s="56" t="s">
        <v>233</v>
      </c>
      <c r="L12" s="55" t="s">
        <v>23</v>
      </c>
    </row>
    <row r="13" spans="1:12" s="59" customFormat="1" ht="147">
      <c r="A13" s="55">
        <v>2</v>
      </c>
      <c r="B13" s="62" t="s">
        <v>208</v>
      </c>
      <c r="C13" s="60" t="s">
        <v>209</v>
      </c>
      <c r="D13" s="62" t="s">
        <v>210</v>
      </c>
      <c r="E13" s="58" t="s">
        <v>20</v>
      </c>
      <c r="F13" s="57">
        <v>229700</v>
      </c>
      <c r="G13" s="58" t="s">
        <v>20</v>
      </c>
      <c r="H13" s="58" t="s">
        <v>20</v>
      </c>
      <c r="I13" s="55" t="s">
        <v>20</v>
      </c>
      <c r="J13" s="56" t="s">
        <v>67</v>
      </c>
      <c r="K13" s="60" t="s">
        <v>22</v>
      </c>
      <c r="L13" s="55" t="s">
        <v>23</v>
      </c>
    </row>
    <row r="14" spans="1:12" s="54" customFormat="1" ht="264.75" customHeight="1">
      <c r="A14" s="55">
        <v>3</v>
      </c>
      <c r="B14" s="51" t="s">
        <v>162</v>
      </c>
      <c r="C14" s="51" t="s">
        <v>296</v>
      </c>
      <c r="D14" s="51" t="s">
        <v>294</v>
      </c>
      <c r="E14" s="58" t="s">
        <v>20</v>
      </c>
      <c r="F14" s="58" t="s">
        <v>20</v>
      </c>
      <c r="G14" s="79">
        <v>200000</v>
      </c>
      <c r="H14" s="58" t="s">
        <v>20</v>
      </c>
      <c r="I14" s="55" t="s">
        <v>20</v>
      </c>
      <c r="J14" s="51" t="s">
        <v>295</v>
      </c>
      <c r="K14" s="53" t="s">
        <v>297</v>
      </c>
      <c r="L14" s="55" t="s">
        <v>23</v>
      </c>
    </row>
    <row r="15" spans="1:12" s="59" customFormat="1" ht="135" customHeight="1">
      <c r="A15" s="55">
        <v>4</v>
      </c>
      <c r="B15" s="56" t="s">
        <v>163</v>
      </c>
      <c r="C15" s="56" t="s">
        <v>307</v>
      </c>
      <c r="D15" s="56" t="s">
        <v>314</v>
      </c>
      <c r="E15" s="58" t="s">
        <v>20</v>
      </c>
      <c r="F15" s="58" t="s">
        <v>20</v>
      </c>
      <c r="G15" s="63">
        <v>60000</v>
      </c>
      <c r="H15" s="58" t="s">
        <v>20</v>
      </c>
      <c r="I15" s="55" t="s">
        <v>20</v>
      </c>
      <c r="J15" s="56" t="s">
        <v>309</v>
      </c>
      <c r="K15" s="56" t="s">
        <v>308</v>
      </c>
      <c r="L15" s="55" t="s">
        <v>23</v>
      </c>
    </row>
    <row r="16" spans="1:12" s="59" customFormat="1" ht="189.75" customHeight="1">
      <c r="A16" s="55">
        <v>5</v>
      </c>
      <c r="B16" s="62" t="s">
        <v>316</v>
      </c>
      <c r="C16" s="56" t="s">
        <v>311</v>
      </c>
      <c r="D16" s="56" t="s">
        <v>310</v>
      </c>
      <c r="E16" s="58" t="s">
        <v>20</v>
      </c>
      <c r="F16" s="58" t="s">
        <v>20</v>
      </c>
      <c r="G16" s="58" t="s">
        <v>20</v>
      </c>
      <c r="H16" s="63">
        <v>350000</v>
      </c>
      <c r="I16" s="55" t="s">
        <v>20</v>
      </c>
      <c r="J16" s="56" t="s">
        <v>312</v>
      </c>
      <c r="K16" s="56" t="s">
        <v>313</v>
      </c>
      <c r="L16" s="55" t="s">
        <v>23</v>
      </c>
    </row>
    <row r="17" spans="1:12" s="59" customFormat="1" ht="135.75" customHeight="1">
      <c r="A17" s="55">
        <v>6</v>
      </c>
      <c r="B17" s="62" t="s">
        <v>315</v>
      </c>
      <c r="C17" s="56" t="s">
        <v>317</v>
      </c>
      <c r="D17" s="56" t="s">
        <v>319</v>
      </c>
      <c r="E17" s="58" t="s">
        <v>20</v>
      </c>
      <c r="F17" s="58" t="s">
        <v>20</v>
      </c>
      <c r="G17" s="58" t="s">
        <v>20</v>
      </c>
      <c r="H17" s="58" t="s">
        <v>20</v>
      </c>
      <c r="I17" s="63">
        <v>320000</v>
      </c>
      <c r="J17" s="56" t="s">
        <v>320</v>
      </c>
      <c r="K17" s="56" t="s">
        <v>318</v>
      </c>
      <c r="L17" s="55" t="s">
        <v>23</v>
      </c>
    </row>
    <row r="18" spans="1:12" s="59" customFormat="1" ht="135.75" customHeight="1">
      <c r="A18" s="55">
        <v>7</v>
      </c>
      <c r="B18" s="62" t="s">
        <v>322</v>
      </c>
      <c r="C18" s="56" t="s">
        <v>79</v>
      </c>
      <c r="D18" s="56" t="s">
        <v>321</v>
      </c>
      <c r="E18" s="58" t="s">
        <v>20</v>
      </c>
      <c r="F18" s="58" t="s">
        <v>20</v>
      </c>
      <c r="G18" s="58" t="s">
        <v>20</v>
      </c>
      <c r="H18" s="58" t="s">
        <v>20</v>
      </c>
      <c r="I18" s="87" t="s">
        <v>165</v>
      </c>
      <c r="J18" s="56" t="s">
        <v>323</v>
      </c>
      <c r="K18" s="56" t="s">
        <v>89</v>
      </c>
      <c r="L18" s="55" t="s">
        <v>23</v>
      </c>
    </row>
    <row r="19" spans="1:12" s="59" customFormat="1" ht="134.25" customHeight="1">
      <c r="A19" s="55">
        <v>8</v>
      </c>
      <c r="B19" s="62" t="s">
        <v>326</v>
      </c>
      <c r="C19" s="60" t="s">
        <v>209</v>
      </c>
      <c r="D19" s="56" t="s">
        <v>164</v>
      </c>
      <c r="E19" s="58" t="s">
        <v>20</v>
      </c>
      <c r="F19" s="58" t="s">
        <v>20</v>
      </c>
      <c r="G19" s="58" t="s">
        <v>20</v>
      </c>
      <c r="H19" s="58" t="s">
        <v>20</v>
      </c>
      <c r="I19" s="63">
        <v>400000</v>
      </c>
      <c r="J19" s="56" t="s">
        <v>324</v>
      </c>
      <c r="K19" s="56" t="s">
        <v>318</v>
      </c>
      <c r="L19" s="55" t="s">
        <v>23</v>
      </c>
    </row>
    <row r="20" spans="1:12">
      <c r="A20" s="98" t="s">
        <v>166</v>
      </c>
      <c r="B20" s="98"/>
      <c r="C20" s="98"/>
      <c r="D20" s="98"/>
      <c r="E20" s="37">
        <f>SUM(E12)</f>
        <v>314900</v>
      </c>
      <c r="F20" s="37">
        <f>SUM(F13)</f>
        <v>229700</v>
      </c>
      <c r="G20" s="37">
        <f>SUM(G14:G15)</f>
        <v>260000</v>
      </c>
      <c r="H20" s="37">
        <f>SUM(H16)</f>
        <v>350000</v>
      </c>
      <c r="I20" s="37">
        <f>SUM(I17:I19)</f>
        <v>720000</v>
      </c>
      <c r="J20" s="2" t="s">
        <v>20</v>
      </c>
      <c r="K20" s="2" t="s">
        <v>20</v>
      </c>
      <c r="L20" s="2" t="s">
        <v>20</v>
      </c>
    </row>
    <row r="21" spans="1:12">
      <c r="B21" s="4"/>
    </row>
    <row r="22" spans="1:12">
      <c r="B22" s="4"/>
    </row>
    <row r="23" spans="1:12">
      <c r="B23" s="4"/>
    </row>
    <row r="26" spans="1:12" ht="36">
      <c r="L26" s="31" t="s">
        <v>114</v>
      </c>
    </row>
    <row r="27" spans="1:12" ht="9" customHeight="1"/>
    <row r="28" spans="1:12" s="6" customFormat="1">
      <c r="A28" s="104" t="s">
        <v>0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s="6" customFormat="1">
      <c r="A29" s="104" t="s">
        <v>1</v>
      </c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  <row r="30" spans="1:12" s="6" customFormat="1">
      <c r="A30" s="104" t="s">
        <v>16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</row>
    <row r="31" spans="1:12" s="6" customFormat="1">
      <c r="A31" s="7" t="s">
        <v>113</v>
      </c>
    </row>
    <row r="32" spans="1:12" s="6" customFormat="1">
      <c r="A32" s="7" t="s">
        <v>112</v>
      </c>
    </row>
    <row r="33" spans="1:12" s="6" customFormat="1">
      <c r="A33" s="7" t="s">
        <v>111</v>
      </c>
    </row>
    <row r="34" spans="1:12" s="6" customFormat="1">
      <c r="A34" s="7" t="s">
        <v>2</v>
      </c>
    </row>
    <row r="35" spans="1:12" s="27" customFormat="1">
      <c r="A35" s="103" t="s">
        <v>3</v>
      </c>
      <c r="B35" s="103" t="s">
        <v>4</v>
      </c>
      <c r="C35" s="103" t="s">
        <v>5</v>
      </c>
      <c r="D35" s="102" t="s">
        <v>97</v>
      </c>
      <c r="E35" s="108" t="s">
        <v>7</v>
      </c>
      <c r="F35" s="108"/>
      <c r="G35" s="108"/>
      <c r="H35" s="108"/>
      <c r="I35" s="108"/>
      <c r="J35" s="103" t="s">
        <v>8</v>
      </c>
      <c r="K35" s="102" t="s">
        <v>15</v>
      </c>
      <c r="L35" s="102" t="s">
        <v>14</v>
      </c>
    </row>
    <row r="36" spans="1:12" s="27" customFormat="1">
      <c r="A36" s="103"/>
      <c r="B36" s="103"/>
      <c r="C36" s="103"/>
      <c r="D36" s="103"/>
      <c r="E36" s="10">
        <v>2561</v>
      </c>
      <c r="F36" s="10">
        <v>2562</v>
      </c>
      <c r="G36" s="10">
        <v>2563</v>
      </c>
      <c r="H36" s="10">
        <v>2564</v>
      </c>
      <c r="I36" s="10">
        <v>2565</v>
      </c>
      <c r="J36" s="103"/>
      <c r="K36" s="103"/>
      <c r="L36" s="103"/>
    </row>
    <row r="37" spans="1:12" ht="105">
      <c r="A37" s="9">
        <v>1</v>
      </c>
      <c r="B37" s="13" t="s">
        <v>325</v>
      </c>
      <c r="C37" s="11"/>
      <c r="D37" s="11" t="s">
        <v>161</v>
      </c>
      <c r="E37" s="9" t="s">
        <v>20</v>
      </c>
      <c r="F37" s="9" t="s">
        <v>20</v>
      </c>
      <c r="G37" s="9" t="s">
        <v>20</v>
      </c>
      <c r="H37" s="9" t="s">
        <v>20</v>
      </c>
      <c r="I37" s="18">
        <v>5000000</v>
      </c>
      <c r="J37" s="11"/>
      <c r="K37" s="11"/>
      <c r="L37" s="9"/>
    </row>
  </sheetData>
  <mergeCells count="23"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  <mergeCell ref="J35:J36"/>
    <mergeCell ref="K35:K36"/>
    <mergeCell ref="L35:L36"/>
    <mergeCell ref="L10:L11"/>
    <mergeCell ref="A20:D20"/>
    <mergeCell ref="A28:L28"/>
    <mergeCell ref="A29:L29"/>
    <mergeCell ref="A30:L30"/>
    <mergeCell ref="A35:A36"/>
    <mergeCell ref="B35:B36"/>
    <mergeCell ref="C35:C36"/>
    <mergeCell ref="D35:D36"/>
    <mergeCell ref="E35:I35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0"/>
  <sheetViews>
    <sheetView topLeftCell="A15" workbookViewId="0">
      <selection activeCell="A15" sqref="A15:XFD17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246" customHeight="1">
      <c r="A12" s="55">
        <v>1</v>
      </c>
      <c r="B12" s="56" t="s">
        <v>27</v>
      </c>
      <c r="C12" s="56" t="s">
        <v>26</v>
      </c>
      <c r="D12" s="56" t="s">
        <v>278</v>
      </c>
      <c r="E12" s="57">
        <v>404300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279</v>
      </c>
      <c r="K12" s="56" t="s">
        <v>61</v>
      </c>
      <c r="L12" s="55" t="s">
        <v>23</v>
      </c>
    </row>
    <row r="13" spans="1:12" s="59" customFormat="1" ht="144">
      <c r="A13" s="55">
        <v>2</v>
      </c>
      <c r="B13" s="62" t="s">
        <v>211</v>
      </c>
      <c r="C13" s="56" t="s">
        <v>212</v>
      </c>
      <c r="D13" s="60" t="s">
        <v>213</v>
      </c>
      <c r="E13" s="58" t="s">
        <v>20</v>
      </c>
      <c r="F13" s="57">
        <v>338900</v>
      </c>
      <c r="G13" s="58" t="s">
        <v>20</v>
      </c>
      <c r="H13" s="58" t="s">
        <v>20</v>
      </c>
      <c r="I13" s="55" t="s">
        <v>20</v>
      </c>
      <c r="J13" s="56" t="s">
        <v>214</v>
      </c>
      <c r="K13" s="56" t="s">
        <v>182</v>
      </c>
      <c r="L13" s="55" t="s">
        <v>23</v>
      </c>
    </row>
    <row r="14" spans="1:12" s="59" customFormat="1" ht="409.5" customHeight="1">
      <c r="A14" s="55">
        <v>3</v>
      </c>
      <c r="B14" s="62" t="s">
        <v>331</v>
      </c>
      <c r="C14" s="56" t="s">
        <v>212</v>
      </c>
      <c r="D14" s="62" t="s">
        <v>334</v>
      </c>
      <c r="E14" s="58" t="s">
        <v>20</v>
      </c>
      <c r="F14" s="58" t="s">
        <v>20</v>
      </c>
      <c r="G14" s="80" t="s">
        <v>335</v>
      </c>
      <c r="H14" s="80" t="s">
        <v>336</v>
      </c>
      <c r="I14" s="81" t="s">
        <v>337</v>
      </c>
      <c r="J14" s="60" t="s">
        <v>332</v>
      </c>
      <c r="K14" s="56" t="s">
        <v>182</v>
      </c>
      <c r="L14" s="55" t="s">
        <v>23</v>
      </c>
    </row>
    <row r="15" spans="1:12" s="59" customFormat="1" ht="151.5" customHeight="1">
      <c r="A15" s="55">
        <v>4</v>
      </c>
      <c r="B15" s="62" t="s">
        <v>343</v>
      </c>
      <c r="C15" s="56" t="s">
        <v>298</v>
      </c>
      <c r="D15" s="62" t="s">
        <v>338</v>
      </c>
      <c r="E15" s="58" t="s">
        <v>20</v>
      </c>
      <c r="F15" s="58" t="s">
        <v>20</v>
      </c>
      <c r="G15" s="58" t="s">
        <v>20</v>
      </c>
      <c r="H15" s="58" t="s">
        <v>20</v>
      </c>
      <c r="I15" s="63">
        <v>200000</v>
      </c>
      <c r="J15" s="56" t="s">
        <v>299</v>
      </c>
      <c r="K15" s="56" t="s">
        <v>300</v>
      </c>
      <c r="L15" s="55" t="s">
        <v>23</v>
      </c>
    </row>
    <row r="16" spans="1:12" s="59" customFormat="1" ht="133.5" customHeight="1">
      <c r="A16" s="55">
        <v>5</v>
      </c>
      <c r="B16" s="62" t="s">
        <v>342</v>
      </c>
      <c r="C16" s="56" t="s">
        <v>79</v>
      </c>
      <c r="D16" s="62" t="s">
        <v>339</v>
      </c>
      <c r="E16" s="58" t="s">
        <v>20</v>
      </c>
      <c r="F16" s="58" t="s">
        <v>20</v>
      </c>
      <c r="G16" s="58" t="s">
        <v>20</v>
      </c>
      <c r="H16" s="58" t="s">
        <v>20</v>
      </c>
      <c r="I16" s="63">
        <v>120000</v>
      </c>
      <c r="J16" s="56" t="s">
        <v>333</v>
      </c>
      <c r="K16" s="56" t="s">
        <v>89</v>
      </c>
      <c r="L16" s="55" t="s">
        <v>23</v>
      </c>
    </row>
    <row r="17" spans="1:12" s="59" customFormat="1" ht="135.75" customHeight="1">
      <c r="A17" s="55">
        <v>6</v>
      </c>
      <c r="B17" s="62" t="s">
        <v>341</v>
      </c>
      <c r="C17" s="56" t="s">
        <v>307</v>
      </c>
      <c r="D17" s="56" t="s">
        <v>340</v>
      </c>
      <c r="E17" s="58" t="s">
        <v>20</v>
      </c>
      <c r="F17" s="58" t="s">
        <v>20</v>
      </c>
      <c r="G17" s="58" t="s">
        <v>20</v>
      </c>
      <c r="H17" s="58" t="s">
        <v>20</v>
      </c>
      <c r="I17" s="63">
        <v>900000</v>
      </c>
      <c r="J17" s="56" t="s">
        <v>308</v>
      </c>
      <c r="K17" s="56" t="s">
        <v>308</v>
      </c>
      <c r="L17" s="55" t="s">
        <v>23</v>
      </c>
    </row>
    <row r="18" spans="1:12">
      <c r="A18" s="98" t="s">
        <v>167</v>
      </c>
      <c r="B18" s="98"/>
      <c r="C18" s="98"/>
      <c r="D18" s="98"/>
      <c r="E18" s="37">
        <f>SUM(E12)</f>
        <v>404300</v>
      </c>
      <c r="F18" s="37">
        <f>SUM(F13)</f>
        <v>338900</v>
      </c>
      <c r="G18" s="37">
        <v>280000</v>
      </c>
      <c r="H18" s="37">
        <v>350000</v>
      </c>
      <c r="I18" s="37">
        <v>1620000</v>
      </c>
      <c r="J18" s="2" t="s">
        <v>20</v>
      </c>
      <c r="K18" s="2" t="s">
        <v>20</v>
      </c>
      <c r="L18" s="2" t="s">
        <v>20</v>
      </c>
    </row>
    <row r="19" spans="1:12">
      <c r="B19" s="4"/>
    </row>
    <row r="20" spans="1:12">
      <c r="B20" s="4"/>
    </row>
  </sheetData>
  <mergeCells count="12">
    <mergeCell ref="L10:L11"/>
    <mergeCell ref="A18:D18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2"/>
  <sheetViews>
    <sheetView topLeftCell="A16" workbookViewId="0">
      <selection activeCell="A16" sqref="A16:XFD18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08">
      <c r="A12" s="55">
        <v>1</v>
      </c>
      <c r="B12" s="56" t="s">
        <v>38</v>
      </c>
      <c r="C12" s="56" t="s">
        <v>280</v>
      </c>
      <c r="D12" s="56" t="s">
        <v>281</v>
      </c>
      <c r="E12" s="57">
        <v>234700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282</v>
      </c>
      <c r="K12" s="56" t="s">
        <v>233</v>
      </c>
      <c r="L12" s="55" t="s">
        <v>23</v>
      </c>
    </row>
    <row r="13" spans="1:12" s="59" customFormat="1" ht="188.25" customHeight="1">
      <c r="A13" s="55">
        <v>2</v>
      </c>
      <c r="B13" s="62" t="s">
        <v>82</v>
      </c>
      <c r="C13" s="56" t="s">
        <v>79</v>
      </c>
      <c r="D13" s="60" t="s">
        <v>215</v>
      </c>
      <c r="E13" s="58" t="s">
        <v>20</v>
      </c>
      <c r="F13" s="57">
        <v>238000</v>
      </c>
      <c r="G13" s="58" t="s">
        <v>20</v>
      </c>
      <c r="H13" s="58" t="s">
        <v>20</v>
      </c>
      <c r="I13" s="55" t="s">
        <v>20</v>
      </c>
      <c r="J13" s="56" t="s">
        <v>216</v>
      </c>
      <c r="K13" s="56" t="s">
        <v>95</v>
      </c>
      <c r="L13" s="56" t="s">
        <v>90</v>
      </c>
    </row>
    <row r="14" spans="1:12" s="59" customFormat="1" ht="188.25" customHeight="1">
      <c r="A14" s="55"/>
      <c r="B14" s="62" t="s">
        <v>217</v>
      </c>
      <c r="C14" s="56" t="s">
        <v>45</v>
      </c>
      <c r="D14" s="60" t="s">
        <v>218</v>
      </c>
      <c r="E14" s="58" t="s">
        <v>20</v>
      </c>
      <c r="F14" s="57">
        <v>244600</v>
      </c>
      <c r="G14" s="58" t="s">
        <v>20</v>
      </c>
      <c r="H14" s="58" t="s">
        <v>20</v>
      </c>
      <c r="I14" s="55" t="s">
        <v>20</v>
      </c>
      <c r="J14" s="56" t="s">
        <v>219</v>
      </c>
      <c r="K14" s="56" t="s">
        <v>182</v>
      </c>
      <c r="L14" s="55" t="s">
        <v>23</v>
      </c>
    </row>
    <row r="15" spans="1:12" s="59" customFormat="1" ht="150" customHeight="1">
      <c r="A15" s="55">
        <v>3</v>
      </c>
      <c r="B15" s="62" t="s">
        <v>345</v>
      </c>
      <c r="C15" s="56" t="s">
        <v>45</v>
      </c>
      <c r="D15" s="62" t="s">
        <v>168</v>
      </c>
      <c r="E15" s="58" t="s">
        <v>20</v>
      </c>
      <c r="F15" s="58" t="s">
        <v>20</v>
      </c>
      <c r="G15" s="57">
        <v>350000</v>
      </c>
      <c r="H15" s="63">
        <v>360000</v>
      </c>
      <c r="I15" s="55" t="s">
        <v>20</v>
      </c>
      <c r="J15" s="56" t="s">
        <v>346</v>
      </c>
      <c r="K15" s="56" t="s">
        <v>182</v>
      </c>
      <c r="L15" s="55" t="s">
        <v>23</v>
      </c>
    </row>
    <row r="16" spans="1:12" s="59" customFormat="1" ht="144">
      <c r="A16" s="55">
        <v>4</v>
      </c>
      <c r="B16" s="62" t="s">
        <v>345</v>
      </c>
      <c r="C16" s="56" t="s">
        <v>45</v>
      </c>
      <c r="D16" s="62" t="s">
        <v>170</v>
      </c>
      <c r="E16" s="58" t="s">
        <v>20</v>
      </c>
      <c r="F16" s="58" t="s">
        <v>20</v>
      </c>
      <c r="G16" s="58" t="s">
        <v>20</v>
      </c>
      <c r="H16" s="58" t="s">
        <v>20</v>
      </c>
      <c r="I16" s="63">
        <v>530000</v>
      </c>
      <c r="J16" s="56" t="s">
        <v>347</v>
      </c>
      <c r="K16" s="56" t="s">
        <v>182</v>
      </c>
      <c r="L16" s="55" t="s">
        <v>23</v>
      </c>
    </row>
    <row r="17" spans="1:12" s="59" customFormat="1" ht="171" customHeight="1">
      <c r="A17" s="55">
        <v>5</v>
      </c>
      <c r="B17" s="62" t="s">
        <v>344</v>
      </c>
      <c r="C17" s="56" t="s">
        <v>348</v>
      </c>
      <c r="D17" s="56" t="s">
        <v>171</v>
      </c>
      <c r="E17" s="58" t="s">
        <v>20</v>
      </c>
      <c r="F17" s="58" t="s">
        <v>20</v>
      </c>
      <c r="G17" s="58" t="s">
        <v>20</v>
      </c>
      <c r="H17" s="58" t="s">
        <v>20</v>
      </c>
      <c r="I17" s="63">
        <v>200000</v>
      </c>
      <c r="J17" s="56" t="s">
        <v>350</v>
      </c>
      <c r="K17" s="56" t="s">
        <v>349</v>
      </c>
      <c r="L17" s="55" t="s">
        <v>23</v>
      </c>
    </row>
    <row r="18" spans="1:12" s="59" customFormat="1" ht="135" customHeight="1">
      <c r="A18" s="55">
        <v>6</v>
      </c>
      <c r="B18" s="62" t="s">
        <v>169</v>
      </c>
      <c r="C18" s="56" t="s">
        <v>307</v>
      </c>
      <c r="D18" s="56" t="s">
        <v>172</v>
      </c>
      <c r="E18" s="58" t="s">
        <v>20</v>
      </c>
      <c r="F18" s="58" t="s">
        <v>20</v>
      </c>
      <c r="G18" s="58" t="s">
        <v>20</v>
      </c>
      <c r="H18" s="58" t="s">
        <v>20</v>
      </c>
      <c r="I18" s="63">
        <v>500000</v>
      </c>
      <c r="J18" s="56" t="s">
        <v>351</v>
      </c>
      <c r="K18" s="56" t="s">
        <v>308</v>
      </c>
      <c r="L18" s="55" t="s">
        <v>23</v>
      </c>
    </row>
    <row r="19" spans="1:12">
      <c r="A19" s="98" t="s">
        <v>167</v>
      </c>
      <c r="B19" s="98"/>
      <c r="C19" s="98"/>
      <c r="D19" s="98"/>
      <c r="E19" s="37">
        <f>SUM(E12)</f>
        <v>234700</v>
      </c>
      <c r="F19" s="37">
        <f>SUM(F13)</f>
        <v>238000</v>
      </c>
      <c r="G19" s="37">
        <f>SUM(G15)</f>
        <v>350000</v>
      </c>
      <c r="H19" s="37">
        <f>SUM(H15)</f>
        <v>360000</v>
      </c>
      <c r="I19" s="37">
        <f>SUM(I16:I18)</f>
        <v>1230000</v>
      </c>
      <c r="J19" s="2" t="s">
        <v>20</v>
      </c>
      <c r="K19" s="2" t="s">
        <v>20</v>
      </c>
      <c r="L19" s="2" t="s">
        <v>20</v>
      </c>
    </row>
    <row r="20" spans="1:12">
      <c r="B20" s="4"/>
    </row>
    <row r="21" spans="1:12">
      <c r="B21" s="4"/>
    </row>
    <row r="22" spans="1:12">
      <c r="B22" s="4"/>
    </row>
  </sheetData>
  <mergeCells count="12">
    <mergeCell ref="L10:L11"/>
    <mergeCell ref="A19:D19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4"/>
  <sheetViews>
    <sheetView topLeftCell="A18" workbookViewId="0">
      <selection activeCell="A18" sqref="A18:XFD20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08">
      <c r="A12" s="55">
        <v>1</v>
      </c>
      <c r="B12" s="56" t="s">
        <v>28</v>
      </c>
      <c r="C12" s="56" t="s">
        <v>29</v>
      </c>
      <c r="D12" s="56" t="s">
        <v>283</v>
      </c>
      <c r="E12" s="57">
        <v>341000</v>
      </c>
      <c r="F12" s="58" t="s">
        <v>20</v>
      </c>
      <c r="G12" s="58" t="s">
        <v>20</v>
      </c>
      <c r="H12" s="58" t="s">
        <v>20</v>
      </c>
      <c r="I12" s="55" t="s">
        <v>20</v>
      </c>
      <c r="J12" s="56" t="s">
        <v>62</v>
      </c>
      <c r="K12" s="56" t="s">
        <v>63</v>
      </c>
      <c r="L12" s="55" t="s">
        <v>23</v>
      </c>
    </row>
    <row r="13" spans="1:12" s="59" customFormat="1" ht="108">
      <c r="A13" s="55">
        <v>2</v>
      </c>
      <c r="B13" s="56" t="s">
        <v>220</v>
      </c>
      <c r="C13" s="56" t="s">
        <v>353</v>
      </c>
      <c r="D13" s="56" t="s">
        <v>222</v>
      </c>
      <c r="E13" s="58" t="s">
        <v>20</v>
      </c>
      <c r="F13" s="57">
        <v>466000</v>
      </c>
      <c r="G13" s="58" t="s">
        <v>20</v>
      </c>
      <c r="H13" s="58" t="s">
        <v>20</v>
      </c>
      <c r="I13" s="55" t="s">
        <v>20</v>
      </c>
      <c r="J13" s="56" t="s">
        <v>223</v>
      </c>
      <c r="K13" s="56" t="s">
        <v>224</v>
      </c>
      <c r="L13" s="55" t="s">
        <v>23</v>
      </c>
    </row>
    <row r="14" spans="1:12" s="59" customFormat="1" ht="126">
      <c r="A14" s="55">
        <v>4</v>
      </c>
      <c r="B14" s="56" t="s">
        <v>225</v>
      </c>
      <c r="C14" s="56" t="s">
        <v>307</v>
      </c>
      <c r="D14" s="56" t="s">
        <v>174</v>
      </c>
      <c r="E14" s="58" t="s">
        <v>20</v>
      </c>
      <c r="F14" s="58" t="s">
        <v>20</v>
      </c>
      <c r="G14" s="63">
        <v>900000</v>
      </c>
      <c r="H14" s="58" t="s">
        <v>20</v>
      </c>
      <c r="I14" s="55" t="s">
        <v>20</v>
      </c>
      <c r="J14" s="56" t="s">
        <v>395</v>
      </c>
      <c r="K14" s="56" t="s">
        <v>308</v>
      </c>
      <c r="L14" s="55" t="s">
        <v>23</v>
      </c>
    </row>
    <row r="15" spans="1:12" s="59" customFormat="1" ht="184.5" customHeight="1">
      <c r="A15" s="55">
        <v>5</v>
      </c>
      <c r="B15" s="56" t="s">
        <v>226</v>
      </c>
      <c r="C15" s="56" t="s">
        <v>354</v>
      </c>
      <c r="D15" s="62" t="s">
        <v>175</v>
      </c>
      <c r="E15" s="58" t="s">
        <v>20</v>
      </c>
      <c r="F15" s="58" t="s">
        <v>20</v>
      </c>
      <c r="G15" s="55" t="s">
        <v>20</v>
      </c>
      <c r="H15" s="57">
        <v>600000</v>
      </c>
      <c r="I15" s="55" t="s">
        <v>20</v>
      </c>
      <c r="J15" s="56" t="s">
        <v>356</v>
      </c>
      <c r="K15" s="56" t="s">
        <v>355</v>
      </c>
      <c r="L15" s="55" t="s">
        <v>23</v>
      </c>
    </row>
    <row r="16" spans="1:12" s="59" customFormat="1" ht="146.25" customHeight="1">
      <c r="A16" s="55">
        <v>6</v>
      </c>
      <c r="B16" s="62" t="s">
        <v>227</v>
      </c>
      <c r="C16" s="56" t="s">
        <v>280</v>
      </c>
      <c r="D16" s="62" t="s">
        <v>176</v>
      </c>
      <c r="E16" s="58" t="s">
        <v>20</v>
      </c>
      <c r="F16" s="58" t="s">
        <v>20</v>
      </c>
      <c r="G16" s="55" t="s">
        <v>20</v>
      </c>
      <c r="H16" s="63">
        <v>150000</v>
      </c>
      <c r="I16" s="55" t="s">
        <v>20</v>
      </c>
      <c r="J16" s="56" t="s">
        <v>358</v>
      </c>
      <c r="K16" s="56" t="s">
        <v>357</v>
      </c>
      <c r="L16" s="55" t="s">
        <v>23</v>
      </c>
    </row>
    <row r="17" spans="1:12" s="59" customFormat="1" ht="135.75" customHeight="1">
      <c r="A17" s="55">
        <v>7</v>
      </c>
      <c r="B17" s="62" t="s">
        <v>228</v>
      </c>
      <c r="C17" s="56" t="s">
        <v>79</v>
      </c>
      <c r="D17" s="62" t="s">
        <v>177</v>
      </c>
      <c r="E17" s="58" t="s">
        <v>20</v>
      </c>
      <c r="F17" s="58" t="s">
        <v>20</v>
      </c>
      <c r="G17" s="55" t="s">
        <v>20</v>
      </c>
      <c r="H17" s="63">
        <v>250000</v>
      </c>
      <c r="I17" s="55" t="s">
        <v>20</v>
      </c>
      <c r="J17" s="56" t="s">
        <v>359</v>
      </c>
      <c r="K17" s="56" t="s">
        <v>89</v>
      </c>
      <c r="L17" s="55" t="s">
        <v>23</v>
      </c>
    </row>
    <row r="18" spans="1:12" s="59" customFormat="1" ht="135.75" customHeight="1">
      <c r="A18" s="55">
        <v>8</v>
      </c>
      <c r="B18" s="62" t="s">
        <v>228</v>
      </c>
      <c r="C18" s="56" t="s">
        <v>79</v>
      </c>
      <c r="D18" s="62" t="s">
        <v>178</v>
      </c>
      <c r="E18" s="58" t="s">
        <v>20</v>
      </c>
      <c r="F18" s="58" t="s">
        <v>20</v>
      </c>
      <c r="G18" s="58" t="s">
        <v>20</v>
      </c>
      <c r="H18" s="58" t="s">
        <v>20</v>
      </c>
      <c r="I18" s="63">
        <v>400000</v>
      </c>
      <c r="J18" s="56" t="s">
        <v>360</v>
      </c>
      <c r="K18" s="56" t="s">
        <v>89</v>
      </c>
      <c r="L18" s="55" t="s">
        <v>23</v>
      </c>
    </row>
    <row r="19" spans="1:12" s="59" customFormat="1" ht="177.75" customHeight="1">
      <c r="A19" s="55">
        <v>9</v>
      </c>
      <c r="B19" s="62" t="s">
        <v>352</v>
      </c>
      <c r="C19" s="56" t="s">
        <v>361</v>
      </c>
      <c r="D19" s="62" t="s">
        <v>362</v>
      </c>
      <c r="E19" s="58" t="s">
        <v>20</v>
      </c>
      <c r="F19" s="58" t="s">
        <v>20</v>
      </c>
      <c r="G19" s="58" t="s">
        <v>20</v>
      </c>
      <c r="H19" s="58" t="s">
        <v>20</v>
      </c>
      <c r="I19" s="63">
        <v>400000</v>
      </c>
      <c r="J19" s="56" t="s">
        <v>363</v>
      </c>
      <c r="K19" s="56" t="s">
        <v>349</v>
      </c>
      <c r="L19" s="55" t="s">
        <v>23</v>
      </c>
    </row>
    <row r="20" spans="1:12" s="59" customFormat="1" ht="144" customHeight="1">
      <c r="A20" s="55">
        <v>10</v>
      </c>
      <c r="B20" s="62" t="s">
        <v>227</v>
      </c>
      <c r="C20" s="56" t="s">
        <v>280</v>
      </c>
      <c r="D20" s="62" t="s">
        <v>364</v>
      </c>
      <c r="E20" s="58" t="s">
        <v>20</v>
      </c>
      <c r="F20" s="58" t="s">
        <v>20</v>
      </c>
      <c r="G20" s="58" t="s">
        <v>20</v>
      </c>
      <c r="H20" s="58" t="s">
        <v>20</v>
      </c>
      <c r="I20" s="63">
        <v>100000</v>
      </c>
      <c r="J20" s="56" t="s">
        <v>365</v>
      </c>
      <c r="K20" s="56" t="s">
        <v>357</v>
      </c>
      <c r="L20" s="55" t="s">
        <v>23</v>
      </c>
    </row>
    <row r="21" spans="1:12">
      <c r="A21" s="98" t="s">
        <v>173</v>
      </c>
      <c r="B21" s="98"/>
      <c r="C21" s="98"/>
      <c r="D21" s="98"/>
      <c r="E21" s="37">
        <f>SUM(E12)</f>
        <v>341000</v>
      </c>
      <c r="F21" s="37">
        <f>SUM(F12:F20)</f>
        <v>466000</v>
      </c>
      <c r="G21" s="37">
        <f>SUM(G12:G20)</f>
        <v>900000</v>
      </c>
      <c r="H21" s="37">
        <f>SUM(H12:H20)</f>
        <v>1000000</v>
      </c>
      <c r="I21" s="37">
        <f>SUM(I18:I20)</f>
        <v>900000</v>
      </c>
      <c r="J21" s="2" t="s">
        <v>20</v>
      </c>
      <c r="K21" s="2" t="s">
        <v>20</v>
      </c>
      <c r="L21" s="2" t="s">
        <v>20</v>
      </c>
    </row>
    <row r="22" spans="1:12">
      <c r="B22" s="4"/>
    </row>
    <row r="23" spans="1:12">
      <c r="B23" s="4"/>
    </row>
    <row r="24" spans="1:12">
      <c r="B24" s="4"/>
    </row>
  </sheetData>
  <mergeCells count="12">
    <mergeCell ref="L10:L11"/>
    <mergeCell ref="A21:D21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7"/>
  <sheetViews>
    <sheetView topLeftCell="A13" workbookViewId="0">
      <selection activeCell="A14" sqref="A14:XFD14"/>
    </sheetView>
  </sheetViews>
  <sheetFormatPr defaultColWidth="9" defaultRowHeight="18"/>
  <cols>
    <col min="1" max="1" width="3.09765625" style="3" customWidth="1"/>
    <col min="2" max="2" width="12.796875" style="1" customWidth="1"/>
    <col min="3" max="3" width="10.796875" style="1" customWidth="1"/>
    <col min="4" max="4" width="18.796875" style="1" customWidth="1"/>
    <col min="5" max="9" width="10.796875" style="1" customWidth="1"/>
    <col min="10" max="10" width="9.8984375" style="1" customWidth="1"/>
    <col min="11" max="16384" width="9" style="1"/>
  </cols>
  <sheetData>
    <row r="1" spans="1:12">
      <c r="L1" s="2" t="s">
        <v>9</v>
      </c>
    </row>
    <row r="2" spans="1:12" ht="9" customHeight="1"/>
    <row r="3" spans="1:12" s="6" customFormat="1">
      <c r="A3" s="104" t="s">
        <v>0</v>
      </c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</row>
    <row r="4" spans="1:12" s="6" customFormat="1">
      <c r="A4" s="104" t="s">
        <v>1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</row>
    <row r="5" spans="1:12" s="6" customFormat="1">
      <c r="A5" s="104" t="s">
        <v>16</v>
      </c>
      <c r="B5" s="104"/>
      <c r="C5" s="104"/>
      <c r="D5" s="104"/>
      <c r="E5" s="104"/>
      <c r="F5" s="104"/>
      <c r="G5" s="104"/>
      <c r="H5" s="104"/>
      <c r="I5" s="104"/>
      <c r="J5" s="104"/>
      <c r="K5" s="104"/>
      <c r="L5" s="104"/>
    </row>
    <row r="6" spans="1:12" s="6" customFormat="1">
      <c r="A6" s="7" t="s">
        <v>113</v>
      </c>
    </row>
    <row r="7" spans="1:12" s="6" customFormat="1">
      <c r="A7" s="7" t="s">
        <v>112</v>
      </c>
    </row>
    <row r="8" spans="1:12" s="6" customFormat="1">
      <c r="A8" s="7" t="s">
        <v>111</v>
      </c>
    </row>
    <row r="9" spans="1:12" s="6" customFormat="1">
      <c r="A9" s="7" t="s">
        <v>2</v>
      </c>
    </row>
    <row r="10" spans="1:12" s="27" customFormat="1">
      <c r="A10" s="103" t="s">
        <v>3</v>
      </c>
      <c r="B10" s="103" t="s">
        <v>4</v>
      </c>
      <c r="C10" s="103" t="s">
        <v>5</v>
      </c>
      <c r="D10" s="102" t="s">
        <v>97</v>
      </c>
      <c r="E10" s="108" t="s">
        <v>7</v>
      </c>
      <c r="F10" s="108"/>
      <c r="G10" s="108"/>
      <c r="H10" s="108"/>
      <c r="I10" s="108"/>
      <c r="J10" s="103" t="s">
        <v>8</v>
      </c>
      <c r="K10" s="102" t="s">
        <v>15</v>
      </c>
      <c r="L10" s="102" t="s">
        <v>14</v>
      </c>
    </row>
    <row r="11" spans="1:12" s="27" customFormat="1">
      <c r="A11" s="103"/>
      <c r="B11" s="103"/>
      <c r="C11" s="103"/>
      <c r="D11" s="103"/>
      <c r="E11" s="10">
        <v>2561</v>
      </c>
      <c r="F11" s="10">
        <v>2562</v>
      </c>
      <c r="G11" s="10">
        <v>2563</v>
      </c>
      <c r="H11" s="10">
        <v>2564</v>
      </c>
      <c r="I11" s="10">
        <v>2565</v>
      </c>
      <c r="J11" s="103"/>
      <c r="K11" s="103"/>
      <c r="L11" s="103"/>
    </row>
    <row r="12" spans="1:12" s="59" customFormat="1" ht="144">
      <c r="A12" s="55">
        <v>1</v>
      </c>
      <c r="B12" s="56" t="s">
        <v>30</v>
      </c>
      <c r="C12" s="60" t="s">
        <v>18</v>
      </c>
      <c r="D12" s="56" t="s">
        <v>31</v>
      </c>
      <c r="E12" s="57">
        <v>273800</v>
      </c>
      <c r="F12" s="58" t="s">
        <v>20</v>
      </c>
      <c r="G12" s="58" t="s">
        <v>20</v>
      </c>
      <c r="H12" s="58" t="s">
        <v>20</v>
      </c>
      <c r="I12" s="55" t="s">
        <v>20</v>
      </c>
      <c r="J12" s="60" t="s">
        <v>64</v>
      </c>
      <c r="K12" s="60" t="s">
        <v>22</v>
      </c>
      <c r="L12" s="55" t="s">
        <v>23</v>
      </c>
    </row>
    <row r="13" spans="1:12" s="59" customFormat="1" ht="378.75" customHeight="1">
      <c r="A13" s="55">
        <v>2</v>
      </c>
      <c r="B13" s="56" t="s">
        <v>179</v>
      </c>
      <c r="C13" s="60" t="s">
        <v>180</v>
      </c>
      <c r="D13" s="56" t="s">
        <v>181</v>
      </c>
      <c r="E13" s="58" t="s">
        <v>20</v>
      </c>
      <c r="F13" s="57">
        <v>325000</v>
      </c>
      <c r="G13" s="63">
        <v>368000</v>
      </c>
      <c r="H13" s="63">
        <v>368000</v>
      </c>
      <c r="I13" s="63">
        <v>391000</v>
      </c>
      <c r="J13" s="56" t="s">
        <v>183</v>
      </c>
      <c r="K13" s="60" t="s">
        <v>182</v>
      </c>
      <c r="L13" s="55" t="s">
        <v>23</v>
      </c>
    </row>
    <row r="14" spans="1:12" s="90" customFormat="1" ht="117" customHeight="1">
      <c r="A14" s="89">
        <v>3</v>
      </c>
      <c r="B14" s="64" t="s">
        <v>185</v>
      </c>
      <c r="C14" s="64" t="s">
        <v>122</v>
      </c>
      <c r="D14" s="64" t="s">
        <v>186</v>
      </c>
      <c r="E14" s="33" t="s">
        <v>20</v>
      </c>
      <c r="F14" s="33" t="s">
        <v>20</v>
      </c>
      <c r="G14" s="36">
        <v>900000</v>
      </c>
      <c r="H14" s="33" t="s">
        <v>20</v>
      </c>
      <c r="I14" s="33" t="s">
        <v>20</v>
      </c>
      <c r="J14" s="64" t="s">
        <v>187</v>
      </c>
      <c r="K14" s="64" t="s">
        <v>121</v>
      </c>
      <c r="L14" s="35" t="s">
        <v>23</v>
      </c>
    </row>
    <row r="15" spans="1:12">
      <c r="A15" s="98" t="s">
        <v>184</v>
      </c>
      <c r="B15" s="98"/>
      <c r="C15" s="98"/>
      <c r="D15" s="98"/>
      <c r="E15" s="37">
        <f>SUM(E12:E14)</f>
        <v>273800</v>
      </c>
      <c r="F15" s="37"/>
      <c r="G15" s="37"/>
      <c r="H15" s="37"/>
      <c r="I15" s="37"/>
      <c r="J15" s="2" t="s">
        <v>20</v>
      </c>
      <c r="K15" s="2" t="s">
        <v>20</v>
      </c>
      <c r="L15" s="2" t="s">
        <v>20</v>
      </c>
    </row>
    <row r="16" spans="1:12">
      <c r="B16" s="4"/>
    </row>
    <row r="17" spans="2:2">
      <c r="B17" s="4"/>
    </row>
  </sheetData>
  <mergeCells count="12">
    <mergeCell ref="L10:L11"/>
    <mergeCell ref="A15:D15"/>
    <mergeCell ref="A3:L3"/>
    <mergeCell ref="A4:L4"/>
    <mergeCell ref="A5:L5"/>
    <mergeCell ref="A10:A11"/>
    <mergeCell ref="B10:B11"/>
    <mergeCell ref="C10:C11"/>
    <mergeCell ref="D10:D11"/>
    <mergeCell ref="E10:I10"/>
    <mergeCell ref="J10:J11"/>
    <mergeCell ref="K10:K11"/>
  </mergeCells>
  <pageMargins left="0.51181102362204722" right="0.51181102362204722" top="0.74803149606299213" bottom="0.74803149606299213" header="0.31496062992125984" footer="0.31496062992125984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99FF0029CAF47B73AC2A4B5BA4A6A" ma:contentTypeVersion="15" ma:contentTypeDescription="Create a new document." ma:contentTypeScope="" ma:versionID="84609e0516b2f3d6e2cc3e72b7fb135b">
  <xsd:schema xmlns:xsd="http://www.w3.org/2001/XMLSchema" xmlns:xs="http://www.w3.org/2001/XMLSchema" xmlns:p="http://schemas.microsoft.com/office/2006/metadata/properties" xmlns:ns2="58da9d16-961a-4be8-94e2-173986b6f1e1" xmlns:ns3="f28aa725-e51a-4d33-bde8-d65169c74309" targetNamespace="http://schemas.microsoft.com/office/2006/metadata/properties" ma:root="true" ma:fieldsID="ec6362fd5ee60af8e6fae60bf79f791f" ns2:_="" ns3:_="">
    <xsd:import namespace="58da9d16-961a-4be8-94e2-173986b6f1e1"/>
    <xsd:import namespace="f28aa725-e51a-4d33-bde8-d65169c743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a9d16-961a-4be8-94e2-173986b6f1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d1092bf-78fc-420c-8854-eabbf30f2f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a725-e51a-4d33-bde8-d65169c7430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d139e3b-a871-46a3-94a9-0ca296ed8e7c}" ma:internalName="TaxCatchAll" ma:showField="CatchAllData" ma:web="f28aa725-e51a-4d33-bde8-d65169c743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28aa725-e51a-4d33-bde8-d65169c74309" xsi:nil="true"/>
    <lcf76f155ced4ddcb4097134ff3c332f xmlns="58da9d16-961a-4be8-94e2-173986b6f1e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4039B1-6EEC-46EA-91F7-6FC7A30BADA7}"/>
</file>

<file path=customXml/itemProps2.xml><?xml version="1.0" encoding="utf-8"?>
<ds:datastoreItem xmlns:ds="http://schemas.openxmlformats.org/officeDocument/2006/customXml" ds:itemID="{F1D11B12-6D31-4947-8B04-C8657ECA6923}"/>
</file>

<file path=customXml/itemProps3.xml><?xml version="1.0" encoding="utf-8"?>
<ds:datastoreItem xmlns:ds="http://schemas.openxmlformats.org/officeDocument/2006/customXml" ds:itemID="{4DA1A1A0-9C0C-4724-B4D8-382150F7D9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15</vt:i4>
      </vt:variant>
      <vt:variant>
        <vt:lpstr>ช่วงที่มีชื่อ</vt:lpstr>
      </vt:variant>
      <vt:variant>
        <vt:i4>1</vt:i4>
      </vt:variant>
    </vt:vector>
  </HeadingPairs>
  <TitlesOfParts>
    <vt:vector size="16" baseType="lpstr">
      <vt:lpstr>หน่วยงาน อบต.</vt:lpstr>
      <vt:lpstr>หมู่ 1</vt:lpstr>
      <vt:lpstr>หมู่ 2</vt:lpstr>
      <vt:lpstr>หมู่ 3</vt:lpstr>
      <vt:lpstr>หมู่ 4</vt:lpstr>
      <vt:lpstr>หมู่ 5</vt:lpstr>
      <vt:lpstr>หมู่ 6</vt:lpstr>
      <vt:lpstr>หมู่ 7</vt:lpstr>
      <vt:lpstr>หมู่ 8</vt:lpstr>
      <vt:lpstr>หมู่ 9</vt:lpstr>
      <vt:lpstr>หมู่ 10</vt:lpstr>
      <vt:lpstr>หมู่ 11</vt:lpstr>
      <vt:lpstr>หมู่ 12</vt:lpstr>
      <vt:lpstr>หมู่ 13</vt:lpstr>
      <vt:lpstr>หมู่ 14</vt:lpstr>
      <vt:lpstr>'หน่วยงาน อบต.'!Print_Titles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ASUS</cp:lastModifiedBy>
  <cp:lastPrinted>2019-09-02T05:08:41Z</cp:lastPrinted>
  <dcterms:created xsi:type="dcterms:W3CDTF">2019-06-11T03:14:58Z</dcterms:created>
  <dcterms:modified xsi:type="dcterms:W3CDTF">2020-12-04T08:41:50Z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0x0101002E899FF0029CAF47B73AC2A4B5BA4A6A</vt:lpwstr>
  </property>
</Properties>
</file>